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Учитель\Downloads\"/>
    </mc:Choice>
  </mc:AlternateContent>
  <bookViews>
    <workbookView xWindow="0" yWindow="0" windowWidth="20160" windowHeight="9036" tabRatio="500"/>
  </bookViews>
  <sheets>
    <sheet name="Лист1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Q18" i="1" l="1"/>
  <c r="U17" i="1"/>
  <c r="U18" i="1" s="1"/>
  <c r="S17" i="1"/>
  <c r="S18" i="1" s="1"/>
  <c r="R17" i="1"/>
  <c r="R18" i="1" s="1"/>
  <c r="Q17" i="1"/>
  <c r="P17" i="1"/>
  <c r="P18" i="1" s="1"/>
  <c r="N17" i="1"/>
  <c r="N18" i="1" s="1"/>
  <c r="U10" i="1"/>
  <c r="S10" i="1"/>
  <c r="R10" i="1"/>
  <c r="P10" i="1"/>
  <c r="N10" i="1"/>
</calcChain>
</file>

<file path=xl/sharedStrings.xml><?xml version="1.0" encoding="utf-8"?>
<sst xmlns="http://schemas.openxmlformats.org/spreadsheetml/2006/main" count="55" uniqueCount="49">
  <si>
    <t>Школа</t>
  </si>
  <si>
    <t>Утвердил:</t>
  </si>
  <si>
    <t>должность</t>
  </si>
  <si>
    <t>Типовое примерное меню приготавливаемых блюд</t>
  </si>
  <si>
    <t>фамилия</t>
  </si>
  <si>
    <t>Возрастная категория</t>
  </si>
  <si>
    <t>7-11 лет</t>
  </si>
  <si>
    <t>дата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</si>
  <si>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</si>
  <si>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</si>
  <si>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</si>
  <si>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</si>
  <si>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</si>
  <si>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</si>
  <si>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</si>
  <si>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Углеводы</t>
  </si>
  <si>
    <t>Калорийность</t>
  </si>
  <si>
    <t>№ рецептуры</t>
  </si>
  <si>
    <t>Цена</t>
  </si>
  <si>
    <t>Завтрак</t>
  </si>
  <si>
    <t>Гор.напиток</t>
  </si>
  <si>
    <t>Хлеб, мучные изделия</t>
  </si>
  <si>
    <t>итого</t>
  </si>
  <si>
    <t>Обед</t>
  </si>
  <si>
    <t>Суп</t>
  </si>
  <si>
    <t>Хлеб пшеничный 1с обогащенный</t>
  </si>
  <si>
    <t>Итого за день:</t>
  </si>
  <si>
    <t>Фомин М.Л.</t>
  </si>
  <si>
    <t>Батон нарезной</t>
  </si>
  <si>
    <t>ТТК</t>
  </si>
  <si>
    <t>Салат, овощная добавка</t>
  </si>
  <si>
    <t>Хлеб чусовской.</t>
  </si>
  <si>
    <t>ттк</t>
  </si>
  <si>
    <t>Директор</t>
  </si>
  <si>
    <t>Чай с сахаром</t>
  </si>
  <si>
    <t>№7</t>
  </si>
  <si>
    <t>Горячее блюдо</t>
  </si>
  <si>
    <t>Омлет натуральный с маслом(150/10)</t>
  </si>
  <si>
    <t>Йогурт</t>
  </si>
  <si>
    <t>1</t>
  </si>
  <si>
    <t>Второе блюдо</t>
  </si>
  <si>
    <t>Напиток</t>
  </si>
  <si>
    <t>Хлеб</t>
  </si>
  <si>
    <t>4</t>
  </si>
  <si>
    <t>Капуста квашеная с маслом растительным</t>
  </si>
  <si>
    <t>Суп-пюре из разных овощей с гренками (200/10)</t>
  </si>
  <si>
    <t xml:space="preserve">Плов </t>
  </si>
  <si>
    <t>Напиток витаминный из шиповника</t>
  </si>
  <si>
    <t>ТТК66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</si>
</sst>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rgb="FF000000"/>
      <name val="Calibri"/>
      <family val="2"/>
      <charset val="204"/>
    </font>
    <font>
      <sz val="8"/>
      <name val="Arial"/>
      <charset val="1"/>
    </font>
    <font>
      <sz val="11"/>
      <color rgb="FF000000"/>
      <name val="Calibri"/>
      <family val="2"/>
      <charset val="204"/>
    </font>
    <font>
      <sz val="10"/>
      <color rgb="FF000000"/>
      <name val="Arial"/>
      <family val="2"/>
      <charset val="204"/>
    </font>
    <font>
      <sz val="10"/>
      <name val="Arial"/>
      <family val="2"/>
      <charset val="204"/>
    </font>
    <font>
      <sz val="14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sz val="11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i/>
      <sz val="11"/>
      <color rgb="FF000000"/>
      <name val="Calibri"/>
      <family val="2"/>
      <charset val="204"/>
    </font>
    <font>
      <sz val="10"/>
      <color theme="1"/>
      <name val="Arial"/>
      <family val="2"/>
      <charset val="204"/>
    </font>
    <font>
      <sz val="10"/>
      <color indexed="8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D8D8D8"/>
        <bgColor auto="1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</borders>
  <cellStyleXfs count="2">
    <xf numFmtId="0" fontId="0" fillId="0" borderId="0"/>
    <xf numFmtId="0" fontId="1" fillId="0" borderId="0"/>
  </cellStyleXfs>
  <cellXfs count="54">
    <xf numFmtId="0" fontId="0" fillId="0" borderId="0" xfId="0"/>
    <xf numFmtId="0" fontId="3" fillId="0" borderId="0" xfId="0" applyFont="1" applyAlignment="1">
      <alignment horizontal="right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3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2" fontId="7" fillId="0" borderId="1" xfId="0" applyNumberFormat="1" applyFont="1" applyBorder="1" applyAlignment="1">
      <alignment horizontal="center" vertical="center" wrapText="1"/>
    </xf>
    <xf numFmtId="2" fontId="4" fillId="0" borderId="5" xfId="0" applyNumberFormat="1" applyFont="1" applyBorder="1" applyAlignment="1">
      <alignment horizontal="center" vertical="center" wrapText="1"/>
    </xf>
    <xf numFmtId="2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left"/>
    </xf>
    <xf numFmtId="0" fontId="3" fillId="0" borderId="6" xfId="0" applyFont="1" applyBorder="1" applyAlignment="1">
      <alignment horizontal="left" vertical="top" wrapText="1"/>
    </xf>
    <xf numFmtId="0" fontId="3" fillId="0" borderId="12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left" vertical="top" wrapText="1"/>
    </xf>
    <xf numFmtId="2" fontId="3" fillId="0" borderId="13" xfId="0" applyNumberFormat="1" applyFont="1" applyBorder="1" applyAlignment="1">
      <alignment horizontal="center" vertical="top" wrapText="1"/>
    </xf>
    <xf numFmtId="2" fontId="10" fillId="0" borderId="1" xfId="0" applyNumberFormat="1" applyFont="1" applyBorder="1" applyAlignment="1">
      <alignment horizontal="center" vertical="center" wrapText="1"/>
    </xf>
    <xf numFmtId="3" fontId="4" fillId="0" borderId="5" xfId="0" applyNumberFormat="1" applyFont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left" vertical="top" wrapText="1"/>
    </xf>
    <xf numFmtId="0" fontId="3" fillId="2" borderId="15" xfId="0" applyFont="1" applyFill="1" applyBorder="1" applyAlignment="1">
      <alignment horizontal="left" vertical="top" wrapText="1"/>
    </xf>
    <xf numFmtId="0" fontId="3" fillId="2" borderId="16" xfId="0" applyFont="1" applyFill="1" applyBorder="1" applyAlignment="1">
      <alignment horizontal="left" vertical="top" wrapText="1"/>
    </xf>
    <xf numFmtId="0" fontId="3" fillId="2" borderId="17" xfId="0" applyFont="1" applyFill="1" applyBorder="1" applyAlignment="1">
      <alignment horizontal="left" vertical="top" wrapText="1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2" fontId="3" fillId="0" borderId="5" xfId="0" applyNumberFormat="1" applyFont="1" applyBorder="1" applyAlignment="1">
      <alignment horizontal="center" vertical="top" wrapText="1"/>
    </xf>
    <xf numFmtId="2" fontId="3" fillId="2" borderId="14" xfId="0" applyNumberFormat="1" applyFont="1" applyFill="1" applyBorder="1" applyAlignment="1">
      <alignment horizontal="center" vertical="top" wrapText="1"/>
    </xf>
    <xf numFmtId="0" fontId="4" fillId="0" borderId="0" xfId="0" applyFont="1" applyAlignment="1">
      <alignment horizontal="left"/>
    </xf>
    <xf numFmtId="0" fontId="6" fillId="0" borderId="3" xfId="0" applyFont="1" applyBorder="1" applyAlignment="1">
      <alignment horizontal="center" vertical="center" wrapText="1"/>
    </xf>
    <xf numFmtId="0" fontId="4" fillId="0" borderId="5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4" fillId="0" borderId="5" xfId="0" applyNumberFormat="1" applyFont="1" applyBorder="1" applyAlignment="1">
      <alignment horizontal="center" vertical="center" wrapText="1"/>
    </xf>
    <xf numFmtId="3" fontId="3" fillId="2" borderId="14" xfId="0" applyNumberFormat="1" applyFont="1" applyFill="1" applyBorder="1" applyAlignment="1">
      <alignment horizontal="center" vertical="top" wrapText="1"/>
    </xf>
    <xf numFmtId="0" fontId="3" fillId="2" borderId="14" xfId="0" applyFont="1" applyFill="1" applyBorder="1" applyAlignment="1">
      <alignment horizontal="center" vertical="top" wrapText="1"/>
    </xf>
    <xf numFmtId="0" fontId="4" fillId="0" borderId="5" xfId="0" applyFont="1" applyBorder="1" applyAlignment="1">
      <alignment horizontal="left" vertical="center" wrapText="1"/>
    </xf>
    <xf numFmtId="0" fontId="3" fillId="0" borderId="5" xfId="0" applyNumberFormat="1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9" fillId="0" borderId="5" xfId="0" applyFont="1" applyBorder="1" applyAlignment="1">
      <alignment horizontal="right"/>
    </xf>
    <xf numFmtId="2" fontId="11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2" fontId="10" fillId="0" borderId="1" xfId="1" applyNumberFormat="1" applyFont="1" applyBorder="1" applyAlignment="1">
      <alignment horizontal="center" vertical="center" wrapText="1"/>
    </xf>
    <xf numFmtId="1" fontId="4" fillId="0" borderId="5" xfId="0" applyNumberFormat="1" applyFont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8D8D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4C4C4C"/>
      <rgbColor rgb="FF993300"/>
      <rgbColor rgb="FF993366"/>
      <rgbColor rgb="FF333399"/>
      <rgbColor rgb="FF2D2D2D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Стандартная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1"/>
  <sheetViews>
    <sheetView tabSelected="1" zoomScale="75" zoomScaleNormal="75" workbookViewId="0">
      <selection activeCell="A4" sqref="A4:V18"/>
    </sheetView>
  </sheetViews>
  <sheetFormatPr defaultColWidth="8.44140625" defaultRowHeight="14.4" x14ac:dyDescent="0.3"/>
  <cols>
    <col min="1" max="1" width="5.5546875" customWidth="1"/>
    <col min="2" max="2" width="5.44140625" customWidth="1"/>
    <col min="3" max="3" width="0.6640625" customWidth="1"/>
    <col min="4" max="4" width="9" customWidth="1"/>
    <col min="5" max="5" width="0.33203125" customWidth="1"/>
    <col min="6" max="6" width="10.5546875" customWidth="1"/>
    <col min="7" max="7" width="5.5546875" customWidth="1"/>
    <col min="8" max="8" width="11" customWidth="1"/>
    <col min="9" max="9" width="8.6640625" customWidth="1"/>
    <col min="10" max="10" width="14.44140625" customWidth="1"/>
    <col min="11" max="11" width="2.88671875" customWidth="1"/>
    <col min="12" max="12" width="10" customWidth="1"/>
    <col min="13" max="13" width="4.109375" customWidth="1"/>
    <col min="14" max="14" width="5.33203125" customWidth="1"/>
    <col min="15" max="15" width="4.5546875" customWidth="1"/>
    <col min="16" max="16" width="10.88671875" customWidth="1"/>
    <col min="17" max="17" width="13.33203125" customWidth="1"/>
    <col min="19" max="19" width="9" customWidth="1"/>
    <col min="20" max="20" width="12.88671875" customWidth="1"/>
    <col min="21" max="21" width="11.5546875" customWidth="1"/>
    <col min="22" max="22" width="9" customWidth="1"/>
  </cols>
  <sheetData>
    <row r="1" spans="1:23" x14ac:dyDescent="0.3">
      <c r="A1" s="45" t="s">
        <v>0</v>
      </c>
      <c r="B1" s="45"/>
      <c r="C1" s="45"/>
      <c r="D1" s="46" t="s">
        <v>35</v>
      </c>
      <c r="E1" s="46"/>
      <c r="F1" s="46"/>
      <c r="G1" s="46"/>
      <c r="H1" s="46"/>
      <c r="I1" s="46"/>
      <c r="J1" s="46"/>
      <c r="K1" s="46"/>
      <c r="L1" s="46"/>
      <c r="M1" s="46"/>
      <c r="N1" s="1"/>
      <c r="O1" s="1" t="s">
        <v>1</v>
      </c>
      <c r="P1" s="25" t="s">
        <v>2</v>
      </c>
      <c r="Q1" s="46" t="s">
        <v>33</v>
      </c>
      <c r="R1" s="46"/>
      <c r="S1" s="46"/>
      <c r="T1" s="46"/>
      <c r="U1" s="24"/>
      <c r="V1" s="24"/>
      <c r="W1" s="24"/>
    </row>
    <row r="2" spans="1:23" ht="15.75" customHeight="1" x14ac:dyDescent="0.3">
      <c r="A2" s="2" t="s">
        <v>3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5" t="s">
        <v>4</v>
      </c>
      <c r="Q2" s="46" t="s">
        <v>27</v>
      </c>
      <c r="R2" s="46"/>
      <c r="S2" s="46"/>
      <c r="T2" s="46"/>
      <c r="U2" s="24"/>
      <c r="V2" s="24"/>
      <c r="W2" s="24"/>
    </row>
    <row r="3" spans="1:23" ht="15" thickBot="1" x14ac:dyDescent="0.35">
      <c r="A3" s="3" t="s">
        <v>5</v>
      </c>
      <c r="B3" s="24"/>
      <c r="C3" s="24"/>
      <c r="D3" s="24"/>
      <c r="E3" s="24"/>
      <c r="F3" s="24"/>
      <c r="G3" s="24" t="s">
        <v>6</v>
      </c>
      <c r="H3" s="24"/>
      <c r="I3" s="24"/>
      <c r="J3" s="24"/>
      <c r="K3" s="24"/>
      <c r="L3" s="24"/>
      <c r="M3" s="24"/>
      <c r="N3" s="24"/>
      <c r="O3" s="24"/>
      <c r="P3" s="25" t="s">
        <v>7</v>
      </c>
      <c r="Q3" s="24"/>
      <c r="R3" s="24">
        <v>23</v>
      </c>
      <c r="S3" s="24">
        <v>4</v>
      </c>
      <c r="T3" s="24">
        <v>2026</v>
      </c>
      <c r="U3" s="24"/>
      <c r="V3" s="24"/>
      <c r="W3" s="24"/>
    </row>
    <row r="4" spans="1:23" ht="27" customHeight="1" thickBot="1" x14ac:dyDescent="0.35">
      <c r="A4" s="4" t="s">
        <v>8</v>
      </c>
      <c r="B4" s="37" t="s">
        <v>9</v>
      </c>
      <c r="C4" s="37"/>
      <c r="D4" s="32" t="s">
        <v>10</v>
      </c>
      <c r="E4" s="38" t="s">
        <v>11</v>
      </c>
      <c r="F4" s="38"/>
      <c r="G4" s="38" t="s">
        <v>12</v>
      </c>
      <c r="H4" s="38"/>
      <c r="I4" s="38"/>
      <c r="J4" s="38"/>
      <c r="K4" s="38"/>
      <c r="L4" s="38"/>
      <c r="M4" s="38"/>
      <c r="N4" s="38" t="s">
        <v>13</v>
      </c>
      <c r="O4" s="38"/>
      <c r="P4" s="32" t="s">
        <v>14</v>
      </c>
      <c r="Q4" s="32"/>
      <c r="R4" s="32" t="s">
        <v>15</v>
      </c>
      <c r="S4" s="32" t="s">
        <v>16</v>
      </c>
      <c r="T4" s="5" t="s">
        <v>17</v>
      </c>
      <c r="U4" s="32" t="s">
        <v>18</v>
      </c>
      <c r="V4" s="31"/>
    </row>
    <row r="5" spans="1:23" ht="47.25" customHeight="1" x14ac:dyDescent="0.3">
      <c r="A5" s="28" t="s">
        <v>39</v>
      </c>
      <c r="B5" s="35" t="s">
        <v>43</v>
      </c>
      <c r="C5" s="35"/>
      <c r="D5" s="28" t="s">
        <v>19</v>
      </c>
      <c r="E5" s="35" t="s">
        <v>36</v>
      </c>
      <c r="F5" s="35"/>
      <c r="G5" s="42" t="s">
        <v>37</v>
      </c>
      <c r="H5" s="42"/>
      <c r="I5" s="42"/>
      <c r="J5" s="42"/>
      <c r="K5" s="42"/>
      <c r="L5" s="42"/>
      <c r="M5" s="42"/>
      <c r="N5" s="39">
        <v>160</v>
      </c>
      <c r="O5" s="35"/>
      <c r="P5" s="6">
        <v>12</v>
      </c>
      <c r="Q5" s="6">
        <v>14.05</v>
      </c>
      <c r="R5" s="6">
        <v>22.85</v>
      </c>
      <c r="S5" s="6">
        <v>204.5</v>
      </c>
      <c r="T5" s="9">
        <v>340</v>
      </c>
      <c r="U5" s="7">
        <v>37.1</v>
      </c>
      <c r="V5" s="31"/>
    </row>
    <row r="6" spans="1:23" ht="37.200000000000003" customHeight="1" x14ac:dyDescent="0.3">
      <c r="A6" s="28"/>
      <c r="B6" s="26"/>
      <c r="C6" s="27"/>
      <c r="D6" s="28"/>
      <c r="E6" s="35" t="s">
        <v>20</v>
      </c>
      <c r="F6" s="35"/>
      <c r="G6" s="42" t="s">
        <v>34</v>
      </c>
      <c r="H6" s="42"/>
      <c r="I6" s="42"/>
      <c r="J6" s="42"/>
      <c r="K6" s="42"/>
      <c r="L6" s="42"/>
      <c r="M6" s="42"/>
      <c r="N6" s="39">
        <v>200</v>
      </c>
      <c r="O6" s="35"/>
      <c r="P6" s="8">
        <v>0.2</v>
      </c>
      <c r="Q6" s="8">
        <v>0</v>
      </c>
      <c r="R6" s="8">
        <v>15</v>
      </c>
      <c r="S6" s="8">
        <v>58</v>
      </c>
      <c r="T6" s="9">
        <v>685</v>
      </c>
      <c r="U6" s="7">
        <v>7</v>
      </c>
      <c r="V6" s="31"/>
    </row>
    <row r="7" spans="1:23" ht="37.5" customHeight="1" x14ac:dyDescent="0.3">
      <c r="A7" s="28"/>
      <c r="B7" s="26"/>
      <c r="C7" s="27"/>
      <c r="D7" s="28"/>
      <c r="E7" s="35" t="s">
        <v>21</v>
      </c>
      <c r="F7" s="35"/>
      <c r="G7" s="42" t="s">
        <v>28</v>
      </c>
      <c r="H7" s="42"/>
      <c r="I7" s="42"/>
      <c r="J7" s="42"/>
      <c r="K7" s="42"/>
      <c r="L7" s="42"/>
      <c r="M7" s="42"/>
      <c r="N7" s="39">
        <v>50</v>
      </c>
      <c r="O7" s="35"/>
      <c r="P7" s="8">
        <v>3.75</v>
      </c>
      <c r="Q7" s="8">
        <v>1.5</v>
      </c>
      <c r="R7" s="8">
        <v>26</v>
      </c>
      <c r="S7" s="8">
        <v>125</v>
      </c>
      <c r="T7" s="9" t="s">
        <v>29</v>
      </c>
      <c r="U7" s="7">
        <v>6</v>
      </c>
      <c r="V7" s="31"/>
    </row>
    <row r="8" spans="1:23" ht="36" customHeight="1" x14ac:dyDescent="0.3">
      <c r="A8" s="28"/>
      <c r="B8" s="26"/>
      <c r="C8" s="27"/>
      <c r="D8" s="28"/>
      <c r="E8" s="26"/>
      <c r="F8" s="27"/>
      <c r="G8" s="42" t="s">
        <v>38</v>
      </c>
      <c r="H8" s="42"/>
      <c r="I8" s="42"/>
      <c r="J8" s="42"/>
      <c r="K8" s="42"/>
      <c r="L8" s="42"/>
      <c r="M8" s="42"/>
      <c r="N8" s="39">
        <v>125</v>
      </c>
      <c r="O8" s="35"/>
      <c r="P8" s="8">
        <v>3.62</v>
      </c>
      <c r="Q8" s="8">
        <v>4.12</v>
      </c>
      <c r="R8" s="8">
        <v>14.25</v>
      </c>
      <c r="S8" s="8">
        <v>127.5</v>
      </c>
      <c r="T8" s="9" t="s">
        <v>29</v>
      </c>
      <c r="U8" s="7">
        <v>30.1</v>
      </c>
      <c r="V8" s="31"/>
    </row>
    <row r="9" spans="1:23" ht="36" customHeight="1" x14ac:dyDescent="0.3">
      <c r="A9" s="28"/>
      <c r="B9" s="26"/>
      <c r="C9" s="27"/>
      <c r="D9" s="28"/>
      <c r="E9" s="31"/>
      <c r="F9" s="31"/>
      <c r="G9" s="42"/>
      <c r="H9" s="42"/>
      <c r="I9" s="42"/>
      <c r="J9" s="42"/>
      <c r="K9" s="42"/>
      <c r="L9" s="42"/>
      <c r="M9" s="42"/>
      <c r="N9" s="39"/>
      <c r="O9" s="35"/>
      <c r="P9" s="31"/>
      <c r="Q9" s="31"/>
      <c r="R9" s="31"/>
      <c r="S9" s="31"/>
      <c r="T9" s="33"/>
      <c r="U9" s="7"/>
      <c r="V9" s="31"/>
    </row>
    <row r="10" spans="1:23" ht="40.5" customHeight="1" x14ac:dyDescent="0.3">
      <c r="A10" s="10"/>
      <c r="B10" s="11"/>
      <c r="C10" s="12"/>
      <c r="D10" s="13"/>
      <c r="E10" s="47" t="s">
        <v>22</v>
      </c>
      <c r="F10" s="47"/>
      <c r="G10" s="14"/>
      <c r="H10" s="15"/>
      <c r="I10" s="15"/>
      <c r="J10" s="15"/>
      <c r="K10" s="15"/>
      <c r="L10" s="15"/>
      <c r="M10" s="16"/>
      <c r="N10" s="43">
        <f>N9+N8+N7+N6+N5</f>
        <v>535</v>
      </c>
      <c r="O10" s="44"/>
      <c r="P10" s="29">
        <f>SUM(P5:P9)</f>
        <v>19.57</v>
      </c>
      <c r="Q10" s="29"/>
      <c r="R10" s="29">
        <f>SUM(R5:R9)</f>
        <v>78.099999999999994</v>
      </c>
      <c r="S10" s="29">
        <f>SUM(S5:S9)</f>
        <v>515</v>
      </c>
      <c r="T10" s="17"/>
      <c r="U10" s="29">
        <f>U9+U8+U7+U5+U6</f>
        <v>80.2</v>
      </c>
      <c r="V10" s="31"/>
    </row>
    <row r="11" spans="1:23" ht="23.25" customHeight="1" x14ac:dyDescent="0.3">
      <c r="A11" s="28" t="s">
        <v>39</v>
      </c>
      <c r="B11" s="35" t="s">
        <v>43</v>
      </c>
      <c r="C11" s="35"/>
      <c r="D11" s="28" t="s">
        <v>23</v>
      </c>
      <c r="E11" s="35" t="s">
        <v>30</v>
      </c>
      <c r="F11" s="35"/>
      <c r="G11" s="42" t="s">
        <v>44</v>
      </c>
      <c r="H11" s="42"/>
      <c r="I11" s="42"/>
      <c r="J11" s="42"/>
      <c r="K11" s="42"/>
      <c r="L11" s="42"/>
      <c r="M11" s="42"/>
      <c r="N11" s="39">
        <v>60</v>
      </c>
      <c r="O11" s="35"/>
      <c r="P11" s="48">
        <v>0.54</v>
      </c>
      <c r="Q11" s="48">
        <v>2.2799999999999998</v>
      </c>
      <c r="R11" s="48">
        <v>2.34</v>
      </c>
      <c r="S11" s="48">
        <v>40.020000000000003</v>
      </c>
      <c r="T11" s="34">
        <v>45</v>
      </c>
      <c r="U11" s="7">
        <v>10.1</v>
      </c>
      <c r="V11" s="49"/>
    </row>
    <row r="12" spans="1:23" ht="39.75" customHeight="1" x14ac:dyDescent="0.3">
      <c r="A12" s="28"/>
      <c r="B12" s="26"/>
      <c r="C12" s="27"/>
      <c r="D12" s="28"/>
      <c r="E12" s="35" t="s">
        <v>24</v>
      </c>
      <c r="F12" s="35"/>
      <c r="G12" s="42" t="s">
        <v>45</v>
      </c>
      <c r="H12" s="42"/>
      <c r="I12" s="42"/>
      <c r="J12" s="42"/>
      <c r="K12" s="42"/>
      <c r="L12" s="42"/>
      <c r="M12" s="42"/>
      <c r="N12" s="39">
        <v>210</v>
      </c>
      <c r="O12" s="35"/>
      <c r="P12" s="6">
        <v>3.98</v>
      </c>
      <c r="Q12" s="28"/>
      <c r="R12" s="6">
        <v>15.36</v>
      </c>
      <c r="S12" s="6">
        <v>94.4</v>
      </c>
      <c r="T12" s="19">
        <v>168</v>
      </c>
      <c r="U12" s="7">
        <v>38.880000000000003</v>
      </c>
      <c r="V12" s="31"/>
    </row>
    <row r="13" spans="1:23" ht="26.4" customHeight="1" x14ac:dyDescent="0.3">
      <c r="A13" s="28"/>
      <c r="B13" s="26"/>
      <c r="C13" s="27"/>
      <c r="D13" s="28"/>
      <c r="E13" s="35" t="s">
        <v>40</v>
      </c>
      <c r="F13" s="35"/>
      <c r="G13" s="42" t="s">
        <v>46</v>
      </c>
      <c r="H13" s="42"/>
      <c r="I13" s="42"/>
      <c r="J13" s="42"/>
      <c r="K13" s="42"/>
      <c r="L13" s="42"/>
      <c r="M13" s="42"/>
      <c r="N13" s="35">
        <v>180</v>
      </c>
      <c r="O13" s="35"/>
      <c r="P13" s="18">
        <v>18</v>
      </c>
      <c r="Q13" s="18">
        <v>18.100000000000001</v>
      </c>
      <c r="R13" s="18">
        <v>37.1</v>
      </c>
      <c r="S13" s="18">
        <v>340</v>
      </c>
      <c r="T13" s="53">
        <v>443</v>
      </c>
      <c r="U13" s="7">
        <v>67.569999999999993</v>
      </c>
      <c r="V13" s="31"/>
    </row>
    <row r="14" spans="1:23" ht="33.6" customHeight="1" x14ac:dyDescent="0.3">
      <c r="A14" s="28"/>
      <c r="B14" s="26"/>
      <c r="C14" s="27"/>
      <c r="D14" s="28"/>
      <c r="E14" s="35" t="s">
        <v>41</v>
      </c>
      <c r="F14" s="35"/>
      <c r="G14" s="42" t="s">
        <v>47</v>
      </c>
      <c r="H14" s="42"/>
      <c r="I14" s="42"/>
      <c r="J14" s="42"/>
      <c r="K14" s="42"/>
      <c r="L14" s="42"/>
      <c r="M14" s="42"/>
      <c r="N14" s="35">
        <v>200</v>
      </c>
      <c r="O14" s="35"/>
      <c r="P14" s="48">
        <v>0</v>
      </c>
      <c r="Q14" s="48">
        <v>0</v>
      </c>
      <c r="R14" s="48">
        <v>15.99</v>
      </c>
      <c r="S14" s="48">
        <v>64</v>
      </c>
      <c r="T14" s="34" t="s">
        <v>48</v>
      </c>
      <c r="U14" s="7">
        <v>12.56</v>
      </c>
      <c r="V14" s="31"/>
    </row>
    <row r="15" spans="1:23" ht="37.950000000000003" customHeight="1" x14ac:dyDescent="0.3">
      <c r="A15" s="28"/>
      <c r="B15" s="26"/>
      <c r="C15" s="27"/>
      <c r="D15" s="28"/>
      <c r="E15" s="35" t="s">
        <v>42</v>
      </c>
      <c r="F15" s="35"/>
      <c r="G15" s="42" t="s">
        <v>25</v>
      </c>
      <c r="H15" s="42"/>
      <c r="I15" s="42"/>
      <c r="J15" s="42"/>
      <c r="K15" s="42"/>
      <c r="L15" s="42"/>
      <c r="M15" s="42"/>
      <c r="N15" s="50">
        <v>30</v>
      </c>
      <c r="O15" s="51"/>
      <c r="P15" s="52">
        <v>2.81</v>
      </c>
      <c r="Q15" s="52">
        <v>0.35</v>
      </c>
      <c r="R15" s="52">
        <v>17.21</v>
      </c>
      <c r="S15" s="52">
        <v>122.4</v>
      </c>
      <c r="T15" s="28" t="s">
        <v>32</v>
      </c>
      <c r="U15" s="7">
        <v>5</v>
      </c>
      <c r="V15" s="31"/>
    </row>
    <row r="16" spans="1:23" ht="37.950000000000003" customHeight="1" x14ac:dyDescent="0.3">
      <c r="A16" s="28"/>
      <c r="B16" s="26"/>
      <c r="C16" s="27"/>
      <c r="D16" s="28"/>
      <c r="E16" s="35" t="s">
        <v>42</v>
      </c>
      <c r="F16" s="35"/>
      <c r="G16" s="42" t="s">
        <v>31</v>
      </c>
      <c r="H16" s="42"/>
      <c r="I16" s="42"/>
      <c r="J16" s="42"/>
      <c r="K16" s="42"/>
      <c r="L16" s="42"/>
      <c r="M16" s="42"/>
      <c r="N16" s="35">
        <v>20</v>
      </c>
      <c r="O16" s="35"/>
      <c r="P16" s="18">
        <v>1.32</v>
      </c>
      <c r="Q16" s="18">
        <v>0.24</v>
      </c>
      <c r="R16" s="18">
        <v>6.68</v>
      </c>
      <c r="S16" s="18">
        <v>34.799999999999997</v>
      </c>
      <c r="T16" s="19" t="s">
        <v>32</v>
      </c>
      <c r="U16" s="7">
        <v>4</v>
      </c>
      <c r="V16" s="31"/>
    </row>
    <row r="17" spans="1:22" ht="39" customHeight="1" x14ac:dyDescent="0.3">
      <c r="A17" s="10"/>
      <c r="B17" s="11"/>
      <c r="C17" s="12"/>
      <c r="D17" s="13"/>
      <c r="E17" s="47" t="s">
        <v>22</v>
      </c>
      <c r="F17" s="47"/>
      <c r="G17" s="14"/>
      <c r="H17" s="15"/>
      <c r="I17" s="15"/>
      <c r="J17" s="15"/>
      <c r="K17" s="15"/>
      <c r="L17" s="15"/>
      <c r="M17" s="16"/>
      <c r="N17" s="43">
        <f>SUM(N11:O16)</f>
        <v>700</v>
      </c>
      <c r="O17" s="44"/>
      <c r="P17" s="29">
        <f>SUM(P11:P16)</f>
        <v>26.65</v>
      </c>
      <c r="Q17" s="29">
        <f>SUM(Q11:Q16)</f>
        <v>20.970000000000002</v>
      </c>
      <c r="R17" s="29">
        <f>SUM(R11:R16)</f>
        <v>94.68</v>
      </c>
      <c r="S17" s="29">
        <f>SUM(S11:S16)</f>
        <v>695.62</v>
      </c>
      <c r="T17" s="17"/>
      <c r="U17" s="29">
        <f>SUM(U11:U16)</f>
        <v>138.10999999999999</v>
      </c>
      <c r="V17" s="31"/>
    </row>
    <row r="18" spans="1:22" ht="44.25" customHeight="1" thickBot="1" x14ac:dyDescent="0.35">
      <c r="A18" s="20"/>
      <c r="B18" s="21"/>
      <c r="C18" s="22"/>
      <c r="D18" s="36" t="s">
        <v>26</v>
      </c>
      <c r="E18" s="36"/>
      <c r="F18" s="36"/>
      <c r="G18" s="21"/>
      <c r="H18" s="23"/>
      <c r="I18" s="23"/>
      <c r="J18" s="23"/>
      <c r="K18" s="23"/>
      <c r="L18" s="23"/>
      <c r="M18" s="22"/>
      <c r="N18" s="40">
        <f>N17+N10</f>
        <v>1235</v>
      </c>
      <c r="O18" s="41"/>
      <c r="P18" s="30">
        <f>P17+P10</f>
        <v>46.22</v>
      </c>
      <c r="Q18" s="30">
        <f>Q17+Q10</f>
        <v>20.970000000000002</v>
      </c>
      <c r="R18" s="30">
        <f>R17+R10</f>
        <v>172.78</v>
      </c>
      <c r="S18" s="30">
        <f>S17+S10</f>
        <v>1210.6199999999999</v>
      </c>
      <c r="T18" s="30"/>
      <c r="U18" s="30">
        <f>U17+U10</f>
        <v>218.31</v>
      </c>
      <c r="V18" s="49"/>
    </row>
    <row r="19" spans="1:22" ht="42" customHeight="1" x14ac:dyDescent="0.3"/>
    <row r="20" spans="1:22" ht="15" customHeight="1" x14ac:dyDescent="0.3"/>
    <row r="21" spans="1:22" ht="15" customHeight="1" x14ac:dyDescent="0.3"/>
  </sheetData>
  <mergeCells count="47">
    <mergeCell ref="D18:F18"/>
    <mergeCell ref="N18:O18"/>
    <mergeCell ref="E4:F4"/>
    <mergeCell ref="N4:O4"/>
    <mergeCell ref="N5:O5"/>
    <mergeCell ref="B5:C5"/>
    <mergeCell ref="E5:F5"/>
    <mergeCell ref="G5:M5"/>
    <mergeCell ref="E7:F7"/>
    <mergeCell ref="G7:M7"/>
    <mergeCell ref="G9:M9"/>
    <mergeCell ref="N9:O9"/>
    <mergeCell ref="B11:C11"/>
    <mergeCell ref="E11:F11"/>
    <mergeCell ref="G11:M11"/>
    <mergeCell ref="E12:F12"/>
    <mergeCell ref="G12:M12"/>
    <mergeCell ref="N12:O12"/>
    <mergeCell ref="G16:M16"/>
    <mergeCell ref="Q1:T1"/>
    <mergeCell ref="Q2:T2"/>
    <mergeCell ref="N13:O13"/>
    <mergeCell ref="E15:F15"/>
    <mergeCell ref="N14:O14"/>
    <mergeCell ref="N10:O10"/>
    <mergeCell ref="E10:F10"/>
    <mergeCell ref="E14:F14"/>
    <mergeCell ref="N15:O15"/>
    <mergeCell ref="A1:C1"/>
    <mergeCell ref="D1:M1"/>
    <mergeCell ref="N6:O6"/>
    <mergeCell ref="N17:O17"/>
    <mergeCell ref="G8:M8"/>
    <mergeCell ref="N8:O8"/>
    <mergeCell ref="G14:M14"/>
    <mergeCell ref="N16:O16"/>
    <mergeCell ref="N7:O7"/>
    <mergeCell ref="N11:O11"/>
    <mergeCell ref="G6:M6"/>
    <mergeCell ref="G15:M15"/>
    <mergeCell ref="E16:F16"/>
    <mergeCell ref="E13:F13"/>
    <mergeCell ref="E6:F6"/>
    <mergeCell ref="B4:C4"/>
    <mergeCell ref="G4:M4"/>
    <mergeCell ref="G13:M13"/>
    <mergeCell ref="E17:F17"/>
  </mergeCell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dc:description/>
  <cp:lastModifiedBy>Учитель</cp:lastModifiedBy>
  <cp:revision>6</cp:revision>
  <cp:lastPrinted>2026-04-11T04:03:58Z</cp:lastPrinted>
  <dcterms:created xsi:type="dcterms:W3CDTF">2024-09-16T07:21:20Z</dcterms:created>
  <dcterms:modified xsi:type="dcterms:W3CDTF">2026-04-17T08:22:05Z</dcterms:modified>
  <dc:language>ru-RU</dc:language>
</cp:coreProperties>
</file>