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<sst xmlns="http://schemas.openxmlformats.org/spreadsheetml/2006/main" count="61" uniqueCount="55">
  <si>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</si>
  <si>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</si>
  <si>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</si>
  <si>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</si>
  <si>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</si>
  <si>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</si>
  <si>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</si>
  <si>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</si>
  <si>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</si>
  <si>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</si>
  <si>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</si>
  <si>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</si>
  <si>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</si>
  <si>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</si>
  <si>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</si>
  <si>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</si>
  <si>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</si>
  <si>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</si>
  <si>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</si>
  <si>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</si>
  <si>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</si>
  <si>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</si>
  <si>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</si>
  <si>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</si>
  <si>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</si>
  <si>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</si>
  <si>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</si>
  <si>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</si>
  <si>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</si>
  <si>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</si>
  <si>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</si>
  <si>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</si>
  <si>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</si>
  <si>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</si>
  <si>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</si>
  <si>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</si>
  <si>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</si>
  <si>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</si>
  <si>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день</t>
  </si>
  <si>
    <t>Напиток из плодов сушеных</t>
  </si>
  <si>
    <t>Каши молочные, омлеты, запеканки</t>
  </si>
  <si>
    <t>Второе блюдо</t>
  </si>
  <si>
    <t>Гарнир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</si>
  <si>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</si>
  <si>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</si>
  <si>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</si>
  <si>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</si>
  <si>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</si>
  <si>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</si>
  <si>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</si>
  <si>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</si>
  <si>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Щи из свежей капусты, со сметаной(200/10)</t>
  </si>
  <si>
    <t>Котлета из куры</t>
  </si>
  <si>
    <t>Пюре картофельное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</si>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</sst>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Z7" sqref="Z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7" t="s">
        <v>0</v>
      </c>
      <c r="B1" s="47"/>
      <c r="C1" s="47"/>
      <c r="D1" s="41" t="s">
        <v>36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1</v>
      </c>
      <c r="P1" s="34" t="s">
        <v>2</v>
      </c>
      <c r="Q1" s="41" t="s">
        <v>37</v>
      </c>
      <c r="R1" s="41"/>
      <c r="S1" s="41"/>
      <c r="T1" s="41"/>
      <c r="U1" s="31"/>
      <c r="V1" s="31"/>
      <c r="W1" s="31"/>
    </row>
    <row r="2" spans="1:23" ht="15.75" customHeight="1" x14ac:dyDescent="0.3">
      <c r="A2" s="2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4" t="s">
        <v>4</v>
      </c>
      <c r="Q2" s="41" t="s">
        <v>30</v>
      </c>
      <c r="R2" s="41"/>
      <c r="S2" s="41"/>
      <c r="T2" s="41"/>
      <c r="U2" s="31"/>
      <c r="V2" s="31"/>
      <c r="W2" s="31"/>
    </row>
    <row r="3" spans="1:23" x14ac:dyDescent="0.3">
      <c r="A3" s="3" t="s">
        <v>5</v>
      </c>
      <c r="B3" s="31"/>
      <c r="C3" s="31"/>
      <c r="D3" s="31"/>
      <c r="E3" s="31"/>
      <c r="F3" s="31"/>
      <c r="G3" s="31" t="s">
        <v>6</v>
      </c>
      <c r="H3" s="31"/>
      <c r="I3" s="31"/>
      <c r="J3" s="31"/>
      <c r="K3" s="31"/>
      <c r="L3" s="31"/>
      <c r="M3" s="31"/>
      <c r="N3" s="31"/>
      <c r="O3" s="31"/>
      <c r="P3" s="34" t="s">
        <v>7</v>
      </c>
      <c r="Q3" s="31"/>
      <c r="R3" s="31">
        <v>4</v>
      </c>
      <c r="S3" s="31">
        <v>3</v>
      </c>
      <c r="T3" s="31">
        <v>2026</v>
      </c>
      <c r="U3" s="31"/>
      <c r="V3" s="31"/>
      <c r="W3" s="31"/>
    </row>
    <row r="4" spans="1:23" ht="15" thickBot="1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 t="s">
        <v>38</v>
      </c>
      <c r="R4" s="4"/>
      <c r="S4" s="5" t="s">
        <v>8</v>
      </c>
      <c r="T4" s="5" t="s">
        <v>9</v>
      </c>
      <c r="U4" s="31"/>
      <c r="V4" s="31"/>
      <c r="W4" s="31"/>
    </row>
    <row r="5" spans="1:23" ht="47.25" customHeight="1" thickBot="1" x14ac:dyDescent="0.35">
      <c r="A5" s="6" t="s">
        <v>10</v>
      </c>
      <c r="B5" s="50" t="s">
        <v>11</v>
      </c>
      <c r="C5" s="50"/>
      <c r="D5" s="33" t="s">
        <v>12</v>
      </c>
      <c r="E5" s="42" t="s">
        <v>13</v>
      </c>
      <c r="F5" s="42"/>
      <c r="G5" s="42" t="s">
        <v>14</v>
      </c>
      <c r="H5" s="42"/>
      <c r="I5" s="42"/>
      <c r="J5" s="42"/>
      <c r="K5" s="42"/>
      <c r="L5" s="42"/>
      <c r="M5" s="42"/>
      <c r="N5" s="42" t="s">
        <v>15</v>
      </c>
      <c r="O5" s="42"/>
      <c r="P5" s="33" t="s">
        <v>16</v>
      </c>
      <c r="Q5" s="42" t="s">
        <v>17</v>
      </c>
      <c r="R5" s="42"/>
      <c r="S5" s="33" t="s">
        <v>18</v>
      </c>
      <c r="T5" s="33" t="s">
        <v>19</v>
      </c>
      <c r="U5" s="7" t="s">
        <v>20</v>
      </c>
      <c r="V5" s="33" t="s">
        <v>21</v>
      </c>
      <c r="W5" s="31"/>
    </row>
    <row r="6" spans="1:23" ht="37.200000000000003" customHeight="1" x14ac:dyDescent="0.3">
      <c r="A6" s="32">
        <v>2</v>
      </c>
      <c r="B6" s="39" t="s">
        <v>45</v>
      </c>
      <c r="C6" s="39"/>
      <c r="D6" s="32" t="s">
        <v>22</v>
      </c>
      <c r="E6" s="39" t="s">
        <v>40</v>
      </c>
      <c r="F6" s="39"/>
      <c r="G6" s="48" t="s">
        <v>46</v>
      </c>
      <c r="H6" s="48"/>
      <c r="I6" s="48"/>
      <c r="J6" s="48"/>
      <c r="K6" s="48"/>
      <c r="L6" s="48"/>
      <c r="M6" s="48"/>
      <c r="N6" s="49">
        <v>200</v>
      </c>
      <c r="O6" s="39"/>
      <c r="P6" s="11">
        <v>12.9</v>
      </c>
      <c r="Q6" s="11">
        <v>13.4</v>
      </c>
      <c r="R6" s="11">
        <v>13.4</v>
      </c>
      <c r="S6" s="11">
        <v>19.8</v>
      </c>
      <c r="T6" s="11">
        <v>248</v>
      </c>
      <c r="U6" s="12">
        <v>362</v>
      </c>
      <c r="V6" s="10">
        <v>52.09</v>
      </c>
      <c r="W6" s="31"/>
    </row>
    <row r="7" spans="1:23" ht="37.5" customHeight="1" x14ac:dyDescent="0.3">
      <c r="A7" s="32"/>
      <c r="B7" s="29"/>
      <c r="C7" s="30"/>
      <c r="D7" s="32"/>
      <c r="E7" s="39" t="s">
        <v>47</v>
      </c>
      <c r="F7" s="39"/>
      <c r="G7" s="48" t="s">
        <v>48</v>
      </c>
      <c r="H7" s="48"/>
      <c r="I7" s="48"/>
      <c r="J7" s="48"/>
      <c r="K7" s="48"/>
      <c r="L7" s="48"/>
      <c r="M7" s="48"/>
      <c r="N7" s="49">
        <v>40</v>
      </c>
      <c r="O7" s="39"/>
      <c r="P7" s="11">
        <v>1.2</v>
      </c>
      <c r="Q7" s="11">
        <v>3.1</v>
      </c>
      <c r="R7" s="11">
        <v>3.1</v>
      </c>
      <c r="S7" s="11">
        <v>21</v>
      </c>
      <c r="T7" s="11">
        <v>118</v>
      </c>
      <c r="U7" s="12" t="s">
        <v>32</v>
      </c>
      <c r="V7" s="10">
        <v>12.11</v>
      </c>
      <c r="W7" s="31"/>
    </row>
    <row r="8" spans="1:23" ht="36" customHeight="1" x14ac:dyDescent="0.3">
      <c r="A8" s="32"/>
      <c r="B8" s="29"/>
      <c r="C8" s="30"/>
      <c r="D8" s="32"/>
      <c r="E8" s="39" t="s">
        <v>24</v>
      </c>
      <c r="F8" s="39"/>
      <c r="G8" s="48" t="s">
        <v>31</v>
      </c>
      <c r="H8" s="48"/>
      <c r="I8" s="48"/>
      <c r="J8" s="48"/>
      <c r="K8" s="48"/>
      <c r="L8" s="48"/>
      <c r="M8" s="48"/>
      <c r="N8" s="49">
        <v>50</v>
      </c>
      <c r="O8" s="39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1"/>
    </row>
    <row r="9" spans="1:23" ht="36" customHeight="1" x14ac:dyDescent="0.3">
      <c r="A9" s="32"/>
      <c r="B9" s="29"/>
      <c r="C9" s="30"/>
      <c r="D9" s="32"/>
      <c r="E9" s="31"/>
      <c r="F9" s="31" t="s">
        <v>23</v>
      </c>
      <c r="G9" s="48" t="s">
        <v>49</v>
      </c>
      <c r="H9" s="48"/>
      <c r="I9" s="48"/>
      <c r="J9" s="48"/>
      <c r="K9" s="48"/>
      <c r="L9" s="48"/>
      <c r="M9" s="48"/>
      <c r="N9" s="49">
        <v>210</v>
      </c>
      <c r="O9" s="39"/>
      <c r="P9" s="11">
        <v>0.3</v>
      </c>
      <c r="Q9" s="11">
        <v>0</v>
      </c>
      <c r="R9" s="11">
        <v>0</v>
      </c>
      <c r="S9" s="11">
        <v>15.2</v>
      </c>
      <c r="T9" s="11">
        <v>60</v>
      </c>
      <c r="U9" s="12">
        <v>686</v>
      </c>
      <c r="V9" s="10">
        <v>10</v>
      </c>
      <c r="W9" s="31"/>
    </row>
    <row r="10" spans="1:23" ht="40.5" customHeight="1" x14ac:dyDescent="0.3">
      <c r="A10" s="13"/>
      <c r="B10" s="14"/>
      <c r="C10" s="15"/>
      <c r="D10" s="16"/>
      <c r="E10" s="51" t="s">
        <v>25</v>
      </c>
      <c r="F10" s="51"/>
      <c r="G10" s="17"/>
      <c r="H10" s="18"/>
      <c r="I10" s="18"/>
      <c r="J10" s="18"/>
      <c r="K10" s="18"/>
      <c r="L10" s="18"/>
      <c r="M10" s="19"/>
      <c r="N10" s="43">
        <f>N9+N8+N7+N6</f>
        <v>500</v>
      </c>
      <c r="O10" s="44"/>
      <c r="P10" s="35">
        <f>P9++P8+P7+P6</f>
        <v>18.149999999999999</v>
      </c>
      <c r="Q10" s="40">
        <f>Q9+R8+Q7+Q6</f>
        <v>18</v>
      </c>
      <c r="R10" s="40"/>
      <c r="S10" s="35">
        <f>S9+S8+S7+S6</f>
        <v>82</v>
      </c>
      <c r="T10" s="35">
        <f>T9+T8+T7+T6</f>
        <v>551</v>
      </c>
      <c r="U10" s="20"/>
      <c r="V10" s="35">
        <f>V9+V8+V7+V6</f>
        <v>80.2</v>
      </c>
      <c r="W10" s="31"/>
    </row>
    <row r="11" spans="1:23" ht="23.25" customHeight="1" x14ac:dyDescent="0.3">
      <c r="A11" s="32">
        <v>2</v>
      </c>
      <c r="B11" s="39" t="s">
        <v>45</v>
      </c>
      <c r="C11" s="39"/>
      <c r="D11" s="32" t="s">
        <v>26</v>
      </c>
      <c r="E11" s="39" t="s">
        <v>33</v>
      </c>
      <c r="F11" s="39"/>
      <c r="G11" s="48" t="s">
        <v>50</v>
      </c>
      <c r="H11" s="48"/>
      <c r="I11" s="48"/>
      <c r="J11" s="48"/>
      <c r="K11" s="48"/>
      <c r="L11" s="48"/>
      <c r="M11" s="48"/>
      <c r="N11" s="39">
        <v>60</v>
      </c>
      <c r="O11" s="39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32</v>
      </c>
      <c r="V11" s="10">
        <v>12.88</v>
      </c>
      <c r="W11" s="52"/>
    </row>
    <row r="12" spans="1:23" ht="39.75" customHeight="1" x14ac:dyDescent="0.3">
      <c r="A12" s="32"/>
      <c r="B12" s="29"/>
      <c r="C12" s="30"/>
      <c r="D12" s="32"/>
      <c r="E12" s="39" t="s">
        <v>27</v>
      </c>
      <c r="F12" s="39"/>
      <c r="G12" s="48" t="s">
        <v>51</v>
      </c>
      <c r="H12" s="48"/>
      <c r="I12" s="48"/>
      <c r="J12" s="48"/>
      <c r="K12" s="48"/>
      <c r="L12" s="48"/>
      <c r="M12" s="48"/>
      <c r="N12" s="49">
        <v>210</v>
      </c>
      <c r="O12" s="39"/>
      <c r="P12" s="8">
        <v>4.96</v>
      </c>
      <c r="Q12" s="8">
        <v>4.4800000000000004</v>
      </c>
      <c r="R12" s="8">
        <v>4.4800000000000004</v>
      </c>
      <c r="S12" s="8">
        <v>17.84</v>
      </c>
      <c r="T12" s="8">
        <v>133.6</v>
      </c>
      <c r="U12" s="9">
        <v>139</v>
      </c>
      <c r="V12" s="10">
        <v>26</v>
      </c>
      <c r="W12" s="31"/>
    </row>
    <row r="13" spans="1:23" ht="26.4" customHeight="1" x14ac:dyDescent="0.3">
      <c r="A13" s="32"/>
      <c r="B13" s="29"/>
      <c r="C13" s="30"/>
      <c r="D13" s="32"/>
      <c r="E13" s="39" t="s">
        <v>41</v>
      </c>
      <c r="F13" s="39"/>
      <c r="G13" s="48" t="s">
        <v>52</v>
      </c>
      <c r="H13" s="48"/>
      <c r="I13" s="48"/>
      <c r="J13" s="48"/>
      <c r="K13" s="48"/>
      <c r="L13" s="48"/>
      <c r="M13" s="48"/>
      <c r="N13" s="53">
        <v>90</v>
      </c>
      <c r="O13" s="54"/>
      <c r="P13" s="8">
        <v>13.5</v>
      </c>
      <c r="Q13" s="8">
        <v>10.71</v>
      </c>
      <c r="R13" s="8">
        <v>10.71</v>
      </c>
      <c r="S13" s="8">
        <v>9.2899999999999991</v>
      </c>
      <c r="T13" s="8">
        <v>169.71</v>
      </c>
      <c r="U13" s="28">
        <v>412</v>
      </c>
      <c r="V13" s="10">
        <v>52.75</v>
      </c>
      <c r="W13" s="31"/>
    </row>
    <row r="14" spans="1:23" ht="33.6" customHeight="1" x14ac:dyDescent="0.3">
      <c r="A14" s="32"/>
      <c r="B14" s="29"/>
      <c r="C14" s="30"/>
      <c r="D14" s="32"/>
      <c r="E14" s="39" t="s">
        <v>42</v>
      </c>
      <c r="F14" s="39"/>
      <c r="G14" s="48" t="s">
        <v>53</v>
      </c>
      <c r="H14" s="48"/>
      <c r="I14" s="48"/>
      <c r="J14" s="48"/>
      <c r="K14" s="48"/>
      <c r="L14" s="48"/>
      <c r="M14" s="48"/>
      <c r="N14" s="39">
        <v>150</v>
      </c>
      <c r="O14" s="39"/>
      <c r="P14" s="8">
        <v>3.15</v>
      </c>
      <c r="Q14" s="8">
        <v>6.75</v>
      </c>
      <c r="R14" s="8">
        <v>6.75</v>
      </c>
      <c r="S14" s="8">
        <v>21.9</v>
      </c>
      <c r="T14" s="8">
        <v>163.5</v>
      </c>
      <c r="U14" s="28">
        <v>520</v>
      </c>
      <c r="V14" s="10">
        <v>23</v>
      </c>
      <c r="W14" s="31"/>
    </row>
    <row r="15" spans="1:23" ht="37.950000000000003" customHeight="1" x14ac:dyDescent="0.3">
      <c r="A15" s="32"/>
      <c r="B15" s="29"/>
      <c r="C15" s="30"/>
      <c r="D15" s="32"/>
      <c r="E15" s="39" t="s">
        <v>43</v>
      </c>
      <c r="F15" s="39"/>
      <c r="G15" s="48" t="s">
        <v>39</v>
      </c>
      <c r="H15" s="48"/>
      <c r="I15" s="48"/>
      <c r="J15" s="48"/>
      <c r="K15" s="48"/>
      <c r="L15" s="48"/>
      <c r="M15" s="48"/>
      <c r="N15" s="39">
        <v>200</v>
      </c>
      <c r="O15" s="39"/>
      <c r="P15" s="55">
        <v>1.2</v>
      </c>
      <c r="Q15" s="55">
        <v>0</v>
      </c>
      <c r="R15" s="55">
        <v>31.6</v>
      </c>
      <c r="S15" s="55">
        <v>126</v>
      </c>
      <c r="T15" s="28">
        <v>639</v>
      </c>
      <c r="U15" s="28" t="s">
        <v>54</v>
      </c>
      <c r="V15" s="10">
        <v>14.48</v>
      </c>
      <c r="W15" s="31"/>
    </row>
    <row r="16" spans="1:23" ht="37.950000000000003" customHeight="1" x14ac:dyDescent="0.3">
      <c r="A16" s="32"/>
      <c r="B16" s="29"/>
      <c r="C16" s="30"/>
      <c r="D16" s="32"/>
      <c r="E16" s="39" t="s">
        <v>44</v>
      </c>
      <c r="F16" s="39"/>
      <c r="G16" s="48" t="s">
        <v>28</v>
      </c>
      <c r="H16" s="48"/>
      <c r="I16" s="48"/>
      <c r="J16" s="48"/>
      <c r="K16" s="48"/>
      <c r="L16" s="48"/>
      <c r="M16" s="48"/>
      <c r="N16" s="39">
        <v>30</v>
      </c>
      <c r="O16" s="39"/>
      <c r="P16" s="11">
        <v>2.81</v>
      </c>
      <c r="Q16" s="39">
        <v>0.35</v>
      </c>
      <c r="R16" s="39"/>
      <c r="S16" s="21">
        <v>17.21</v>
      </c>
      <c r="T16" s="21">
        <v>122.4</v>
      </c>
      <c r="U16" s="27" t="s">
        <v>35</v>
      </c>
      <c r="V16" s="27">
        <v>5</v>
      </c>
      <c r="W16" s="31"/>
    </row>
    <row r="17" spans="1:23" ht="39" customHeight="1" x14ac:dyDescent="0.3">
      <c r="A17" s="32"/>
      <c r="B17" s="29"/>
      <c r="C17" s="30"/>
      <c r="D17" s="32"/>
      <c r="E17" s="39" t="s">
        <v>44</v>
      </c>
      <c r="F17" s="39"/>
      <c r="G17" s="48" t="s">
        <v>34</v>
      </c>
      <c r="H17" s="48"/>
      <c r="I17" s="48"/>
      <c r="J17" s="48"/>
      <c r="K17" s="48"/>
      <c r="L17" s="48"/>
      <c r="M17" s="48"/>
      <c r="N17" s="39">
        <v>20</v>
      </c>
      <c r="O17" s="39"/>
      <c r="P17" s="21">
        <v>1.32</v>
      </c>
      <c r="Q17" s="29"/>
      <c r="R17" s="21">
        <v>0.24</v>
      </c>
      <c r="S17" s="21">
        <v>6.68</v>
      </c>
      <c r="T17" s="21">
        <v>34.799999999999997</v>
      </c>
      <c r="U17" s="22" t="s">
        <v>35</v>
      </c>
      <c r="V17" s="10">
        <v>4</v>
      </c>
      <c r="W17" s="31"/>
    </row>
    <row r="18" spans="1:23" ht="44.25" customHeight="1" x14ac:dyDescent="0.3">
      <c r="A18" s="13"/>
      <c r="B18" s="14"/>
      <c r="C18" s="15"/>
      <c r="D18" s="16"/>
      <c r="E18" s="51" t="s">
        <v>25</v>
      </c>
      <c r="F18" s="51"/>
      <c r="G18" s="17"/>
      <c r="H18" s="18"/>
      <c r="I18" s="18"/>
      <c r="J18" s="18"/>
      <c r="K18" s="18"/>
      <c r="L18" s="18"/>
      <c r="M18" s="19"/>
      <c r="N18" s="43">
        <f>N17+N16+N15+N14+N13+N12+N11</f>
        <v>760</v>
      </c>
      <c r="O18" s="44"/>
      <c r="P18" s="35">
        <f>SUM(P11:P17)</f>
        <v>28.739999999999995</v>
      </c>
      <c r="Q18" s="40">
        <f>R17+Q16+R15+R14+R13+R12+R11</f>
        <v>56.470000000000013</v>
      </c>
      <c r="R18" s="40"/>
      <c r="S18" s="35">
        <f>S17+S16+S15+S14+S13+S12+S11</f>
        <v>202.7</v>
      </c>
      <c r="T18" s="35">
        <f>T17+T16+T15+T14+T13+T12+T11</f>
        <v>1306.21</v>
      </c>
      <c r="U18" s="20"/>
      <c r="V18" s="35">
        <f>V17+V16+V15+V14+V13+V12+V11</f>
        <v>138.11000000000001</v>
      </c>
      <c r="W18" s="31"/>
    </row>
    <row r="19" spans="1:23" ht="42" customHeight="1" thickBot="1" x14ac:dyDescent="0.35">
      <c r="A19" s="23"/>
      <c r="B19" s="24"/>
      <c r="C19" s="25"/>
      <c r="D19" s="37" t="s">
        <v>29</v>
      </c>
      <c r="E19" s="37"/>
      <c r="F19" s="37"/>
      <c r="G19" s="24"/>
      <c r="H19" s="26"/>
      <c r="I19" s="26"/>
      <c r="J19" s="26"/>
      <c r="K19" s="26"/>
      <c r="L19" s="26"/>
      <c r="M19" s="25"/>
      <c r="N19" s="45">
        <f>N18+N10</f>
        <v>1260</v>
      </c>
      <c r="O19" s="46"/>
      <c r="P19" s="36">
        <f>P18+P10</f>
        <v>46.889999999999993</v>
      </c>
      <c r="Q19" s="38">
        <f>Q18+Q10</f>
        <v>74.470000000000013</v>
      </c>
      <c r="R19" s="38"/>
      <c r="S19" s="36">
        <f>S18+S10</f>
        <v>284.7</v>
      </c>
      <c r="T19" s="36">
        <f>T18+T10</f>
        <v>1857.21</v>
      </c>
      <c r="U19" s="36"/>
      <c r="V19" s="36">
        <f>V18+V10</f>
        <v>218.31</v>
      </c>
      <c r="W19" s="52"/>
    </row>
    <row r="20" spans="1:23" ht="15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ht="15" customHeight="1" x14ac:dyDescent="0.3"/>
  </sheetData>
  <mergeCells count="53">
    <mergeCell ref="Q16:R16"/>
    <mergeCell ref="G17:M17"/>
    <mergeCell ref="E18:F18"/>
    <mergeCell ref="D19:F19"/>
    <mergeCell ref="N19:O19"/>
    <mergeCell ref="Q19:R19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10:F10"/>
    <mergeCell ref="E14:F14"/>
    <mergeCell ref="G9:M9"/>
    <mergeCell ref="N15:O15"/>
    <mergeCell ref="N6:O6"/>
    <mergeCell ref="N7:O7"/>
    <mergeCell ref="N11:O11"/>
    <mergeCell ref="A1:C1"/>
    <mergeCell ref="D1:M1"/>
    <mergeCell ref="E6:F6"/>
    <mergeCell ref="G6:M6"/>
    <mergeCell ref="N16:O16"/>
    <mergeCell ref="B11:C11"/>
    <mergeCell ref="G11:M11"/>
    <mergeCell ref="G12:M12"/>
    <mergeCell ref="N12:O12"/>
    <mergeCell ref="E11:F11"/>
    <mergeCell ref="E12:F12"/>
    <mergeCell ref="B5:C5"/>
    <mergeCell ref="E5:F5"/>
    <mergeCell ref="G5:M5"/>
    <mergeCell ref="N5:O5"/>
    <mergeCell ref="B6:C6"/>
    <mergeCell ref="Q18:R18"/>
    <mergeCell ref="Q1:T1"/>
    <mergeCell ref="Q2:T2"/>
    <mergeCell ref="Q5:R5"/>
    <mergeCell ref="Q10:R10"/>
    <mergeCell ref="N17:O17"/>
    <mergeCell ref="N18:O18"/>
    <mergeCell ref="E8:F8"/>
    <mergeCell ref="G8:M8"/>
    <mergeCell ref="N8:O8"/>
    <mergeCell ref="E7:F7"/>
    <mergeCell ref="G7:M7"/>
    <mergeCell ref="G14:M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2026-02-28T03:49:29Z</dcterms:modified>
  <dc:language>ru-RU</dc:language>
</cp:coreProperties>
</file>