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10E651B-1AC6-4FA7-BAE3-848B8C17AFD6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<sst xmlns="http://schemas.openxmlformats.org/spreadsheetml/2006/main" count="60" uniqueCount="53">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</sst>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5" zoomScaleNormal="75" workbookViewId="0">
      <selection activeCell="AB11" sqref="AB11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9" t="s">
        <v>0</v>
      </c>
      <c r="B1" s="49"/>
      <c r="C1" s="49"/>
      <c r="D1" s="47" t="s">
        <v>52</v>
      </c>
      <c r="E1" s="47"/>
      <c r="F1" s="47"/>
      <c r="G1" s="47"/>
      <c r="H1" s="47"/>
      <c r="I1" s="47"/>
      <c r="J1" s="47"/>
      <c r="K1" s="47"/>
      <c r="L1" s="47"/>
      <c r="M1" s="47"/>
      <c r="N1" s="1"/>
      <c r="O1" s="1" t="s">
        <v>1</v>
      </c>
      <c r="P1" s="35" t="s">
        <v>2</v>
      </c>
      <c r="Q1" s="47" t="s">
        <v>39</v>
      </c>
      <c r="R1" s="47"/>
      <c r="S1" s="47"/>
      <c r="T1" s="33"/>
      <c r="U1" s="33"/>
      <c r="V1" s="33"/>
    </row>
    <row r="2" spans="1:22" ht="15.75" customHeight="1" x14ac:dyDescent="0.25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7" t="s">
        <v>30</v>
      </c>
      <c r="R2" s="47"/>
      <c r="S2" s="47"/>
      <c r="T2" s="33"/>
      <c r="U2" s="33"/>
      <c r="V2" s="33"/>
    </row>
    <row r="3" spans="1:22" x14ac:dyDescent="0.25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16</v>
      </c>
      <c r="R3" s="33">
        <v>1</v>
      </c>
      <c r="S3" s="33">
        <v>2026</v>
      </c>
      <c r="T3" s="33"/>
      <c r="U3" s="33"/>
      <c r="V3" s="33"/>
    </row>
    <row r="4" spans="1:22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">
      <c r="A5" s="6" t="s">
        <v>10</v>
      </c>
      <c r="B5" s="52" t="s">
        <v>11</v>
      </c>
      <c r="C5" s="52"/>
      <c r="D5" s="34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3"/>
    </row>
    <row r="6" spans="1:22" ht="37.15" customHeight="1" x14ac:dyDescent="0.25">
      <c r="A6" s="32" t="s">
        <v>40</v>
      </c>
      <c r="B6" s="45" t="s">
        <v>37</v>
      </c>
      <c r="C6" s="45"/>
      <c r="D6" s="32" t="s">
        <v>22</v>
      </c>
      <c r="E6" s="45" t="s">
        <v>38</v>
      </c>
      <c r="F6" s="45"/>
      <c r="G6" s="48" t="s">
        <v>42</v>
      </c>
      <c r="H6" s="48"/>
      <c r="I6" s="48"/>
      <c r="J6" s="48"/>
      <c r="K6" s="48"/>
      <c r="L6" s="48"/>
      <c r="M6" s="48"/>
      <c r="N6" s="45">
        <v>210</v>
      </c>
      <c r="O6" s="45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3"/>
    </row>
    <row r="7" spans="1:22" ht="37.5" customHeight="1" x14ac:dyDescent="0.25">
      <c r="A7" s="32"/>
      <c r="B7" s="38"/>
      <c r="C7" s="39"/>
      <c r="D7" s="32"/>
      <c r="E7" s="45" t="s">
        <v>43</v>
      </c>
      <c r="F7" s="45"/>
      <c r="G7" s="48" t="s">
        <v>44</v>
      </c>
      <c r="H7" s="48"/>
      <c r="I7" s="48"/>
      <c r="J7" s="48"/>
      <c r="K7" s="48"/>
      <c r="L7" s="48"/>
      <c r="M7" s="48"/>
      <c r="N7" s="45">
        <v>40</v>
      </c>
      <c r="O7" s="45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  <c r="V7" s="33"/>
    </row>
    <row r="8" spans="1:22" ht="36" customHeight="1" x14ac:dyDescent="0.25">
      <c r="A8" s="32"/>
      <c r="B8" s="38"/>
      <c r="C8" s="39"/>
      <c r="D8" s="32"/>
      <c r="E8" s="45" t="s">
        <v>24</v>
      </c>
      <c r="F8" s="45"/>
      <c r="G8" s="48" t="s">
        <v>31</v>
      </c>
      <c r="H8" s="48"/>
      <c r="I8" s="48"/>
      <c r="J8" s="48"/>
      <c r="K8" s="48"/>
      <c r="L8" s="48"/>
      <c r="M8" s="48"/>
      <c r="N8" s="45">
        <v>50</v>
      </c>
      <c r="O8" s="45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3"/>
    </row>
    <row r="9" spans="1:22" ht="36" customHeight="1" x14ac:dyDescent="0.25">
      <c r="A9" s="32"/>
      <c r="B9" s="38"/>
      <c r="C9" s="39"/>
      <c r="D9" s="32"/>
      <c r="E9" s="45" t="s">
        <v>23</v>
      </c>
      <c r="F9" s="45"/>
      <c r="G9" s="48" t="s">
        <v>45</v>
      </c>
      <c r="H9" s="48"/>
      <c r="I9" s="48"/>
      <c r="J9" s="48"/>
      <c r="K9" s="48"/>
      <c r="L9" s="48"/>
      <c r="M9" s="48"/>
      <c r="N9" s="45">
        <v>200</v>
      </c>
      <c r="O9" s="45"/>
      <c r="P9" s="21">
        <v>8.6</v>
      </c>
      <c r="Q9" s="21">
        <v>3.6</v>
      </c>
      <c r="R9" s="21">
        <v>15.3</v>
      </c>
      <c r="S9" s="21">
        <v>107</v>
      </c>
      <c r="T9" s="37" t="s">
        <v>46</v>
      </c>
      <c r="U9" s="10">
        <v>11.43</v>
      </c>
      <c r="V9" s="33"/>
    </row>
    <row r="10" spans="1:22" ht="40.5" customHeight="1" x14ac:dyDescent="0.25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6">
        <f>SUM(N6:O9)</f>
        <v>500</v>
      </c>
      <c r="O10" s="46"/>
      <c r="P10" s="30">
        <f>SUM(P6:P9)</f>
        <v>19.16</v>
      </c>
      <c r="Q10" s="30">
        <f>SUM(Q6:Q9)</f>
        <v>19.8</v>
      </c>
      <c r="R10" s="30">
        <f>SUM(R6:R9)</f>
        <v>80.399999999999991</v>
      </c>
      <c r="S10" s="30">
        <f>SUM(S6:S9)</f>
        <v>574</v>
      </c>
      <c r="T10" s="20"/>
      <c r="U10" s="30">
        <f>SUM(U6:U9)</f>
        <v>80.199999999999989</v>
      </c>
      <c r="V10" s="33"/>
    </row>
    <row r="11" spans="1:22" ht="23.25" customHeight="1" x14ac:dyDescent="0.25">
      <c r="A11" s="32" t="s">
        <v>40</v>
      </c>
      <c r="B11" s="45" t="s">
        <v>37</v>
      </c>
      <c r="C11" s="45"/>
      <c r="D11" s="32" t="s">
        <v>26</v>
      </c>
      <c r="E11" s="45" t="s">
        <v>33</v>
      </c>
      <c r="F11" s="45"/>
      <c r="G11" s="48" t="s">
        <v>47</v>
      </c>
      <c r="H11" s="48"/>
      <c r="I11" s="48"/>
      <c r="J11" s="48"/>
      <c r="K11" s="48"/>
      <c r="L11" s="48"/>
      <c r="M11" s="48"/>
      <c r="N11" s="45">
        <v>60</v>
      </c>
      <c r="O11" s="45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  <c r="V11" s="29"/>
    </row>
    <row r="12" spans="1:22" ht="39.75" customHeight="1" x14ac:dyDescent="0.25">
      <c r="A12" s="32"/>
      <c r="B12" s="38"/>
      <c r="C12" s="39"/>
      <c r="D12" s="32"/>
      <c r="E12" s="45" t="s">
        <v>27</v>
      </c>
      <c r="F12" s="45"/>
      <c r="G12" s="48" t="s">
        <v>48</v>
      </c>
      <c r="H12" s="48"/>
      <c r="I12" s="48"/>
      <c r="J12" s="48"/>
      <c r="K12" s="48"/>
      <c r="L12" s="48"/>
      <c r="M12" s="48"/>
      <c r="N12" s="45">
        <v>200</v>
      </c>
      <c r="O12" s="45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  <c r="V12" s="33"/>
    </row>
    <row r="13" spans="1:22" ht="26.45" customHeight="1" x14ac:dyDescent="0.25">
      <c r="A13" s="32"/>
      <c r="B13" s="38"/>
      <c r="C13" s="39"/>
      <c r="D13" s="32"/>
      <c r="E13" s="45" t="s">
        <v>36</v>
      </c>
      <c r="F13" s="45"/>
      <c r="G13" s="48" t="s">
        <v>49</v>
      </c>
      <c r="H13" s="48"/>
      <c r="I13" s="48"/>
      <c r="J13" s="48"/>
      <c r="K13" s="48"/>
      <c r="L13" s="48"/>
      <c r="M13" s="48"/>
      <c r="N13" s="45">
        <v>110</v>
      </c>
      <c r="O13" s="45"/>
      <c r="P13" s="21">
        <v>13.75</v>
      </c>
      <c r="Q13" s="21">
        <v>8.59</v>
      </c>
      <c r="R13" s="21">
        <v>10.039999999999999</v>
      </c>
      <c r="S13" s="21">
        <v>180.8</v>
      </c>
      <c r="T13" s="37">
        <v>374</v>
      </c>
      <c r="U13" s="10">
        <v>60.2</v>
      </c>
      <c r="V13" s="33"/>
    </row>
    <row r="14" spans="1:22" ht="33.6" customHeight="1" x14ac:dyDescent="0.25">
      <c r="A14" s="32"/>
      <c r="B14" s="38"/>
      <c r="C14" s="39"/>
      <c r="D14" s="32"/>
      <c r="E14" s="45" t="s">
        <v>41</v>
      </c>
      <c r="F14" s="45"/>
      <c r="G14" s="48" t="s">
        <v>50</v>
      </c>
      <c r="H14" s="48"/>
      <c r="I14" s="48"/>
      <c r="J14" s="48"/>
      <c r="K14" s="48"/>
      <c r="L14" s="48"/>
      <c r="M14" s="48"/>
      <c r="N14" s="45">
        <v>150</v>
      </c>
      <c r="O14" s="45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  <c r="V14" s="33"/>
    </row>
    <row r="15" spans="1:22" ht="37.9" customHeight="1" x14ac:dyDescent="0.25">
      <c r="A15" s="32"/>
      <c r="B15" s="38"/>
      <c r="C15" s="39"/>
      <c r="D15" s="32"/>
      <c r="E15" s="45" t="s">
        <v>23</v>
      </c>
      <c r="F15" s="45"/>
      <c r="G15" s="48" t="s">
        <v>51</v>
      </c>
      <c r="H15" s="48"/>
      <c r="I15" s="48"/>
      <c r="J15" s="48"/>
      <c r="K15" s="48"/>
      <c r="L15" s="48"/>
      <c r="M15" s="48"/>
      <c r="N15" s="45">
        <v>200</v>
      </c>
      <c r="O15" s="45"/>
      <c r="P15" s="36">
        <v>0.3</v>
      </c>
      <c r="Q15" s="36">
        <v>0</v>
      </c>
      <c r="R15" s="36">
        <v>27.1</v>
      </c>
      <c r="S15" s="36">
        <v>126</v>
      </c>
      <c r="T15" s="28">
        <v>639</v>
      </c>
      <c r="U15" s="10">
        <v>14.48</v>
      </c>
      <c r="V15" s="33"/>
    </row>
    <row r="16" spans="1:22" ht="37.9" customHeight="1" x14ac:dyDescent="0.25">
      <c r="A16" s="32"/>
      <c r="B16" s="38"/>
      <c r="C16" s="39"/>
      <c r="D16" s="32"/>
      <c r="E16" s="45" t="s">
        <v>24</v>
      </c>
      <c r="F16" s="45"/>
      <c r="G16" s="48" t="s">
        <v>28</v>
      </c>
      <c r="H16" s="48"/>
      <c r="I16" s="48"/>
      <c r="J16" s="48"/>
      <c r="K16" s="48"/>
      <c r="L16" s="48"/>
      <c r="M16" s="48"/>
      <c r="N16" s="50">
        <v>30</v>
      </c>
      <c r="O16" s="51"/>
      <c r="P16" s="40">
        <v>2.81</v>
      </c>
      <c r="Q16" s="40">
        <v>0.35</v>
      </c>
      <c r="R16" s="40">
        <v>17.21</v>
      </c>
      <c r="S16" s="40">
        <v>122.4</v>
      </c>
      <c r="T16" s="27" t="s">
        <v>35</v>
      </c>
      <c r="U16" s="10">
        <v>5</v>
      </c>
      <c r="V16" s="33"/>
    </row>
    <row r="17" spans="1:22" ht="39" customHeight="1" x14ac:dyDescent="0.25">
      <c r="A17" s="32"/>
      <c r="B17" s="38"/>
      <c r="C17" s="39"/>
      <c r="D17" s="32"/>
      <c r="E17" s="45" t="s">
        <v>24</v>
      </c>
      <c r="F17" s="45"/>
      <c r="G17" s="48" t="s">
        <v>34</v>
      </c>
      <c r="H17" s="48"/>
      <c r="I17" s="48"/>
      <c r="J17" s="48"/>
      <c r="K17" s="48"/>
      <c r="L17" s="48"/>
      <c r="M17" s="48"/>
      <c r="N17" s="45">
        <v>20</v>
      </c>
      <c r="O17" s="45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3"/>
    </row>
    <row r="18" spans="1:22" ht="44.25" customHeight="1" x14ac:dyDescent="0.25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6">
        <f>N17+N16+N15+N14+N13+N12+N11</f>
        <v>770</v>
      </c>
      <c r="O18" s="46"/>
      <c r="P18" s="30">
        <f>P17+P16+P15+P14+P13+P12+P11</f>
        <v>26.43</v>
      </c>
      <c r="Q18" s="30">
        <f>Q17+Q16+Q15+Q14+Q13+Q12+Q11</f>
        <v>25.830000000000002</v>
      </c>
      <c r="R18" s="30">
        <f>R17+R15+R14+R13+R12+R11</f>
        <v>96.899999999999991</v>
      </c>
      <c r="S18" s="30">
        <f>S17+S16+S15+S14+S13+S11+S12</f>
        <v>807.19999999999993</v>
      </c>
      <c r="T18" s="20"/>
      <c r="U18" s="30">
        <f>U17+U16+U15+U14+U13+U12+U11</f>
        <v>138.10999999999999</v>
      </c>
      <c r="V18" s="33"/>
    </row>
    <row r="19" spans="1:22" ht="42" customHeight="1" thickBot="1" x14ac:dyDescent="0.3">
      <c r="A19" s="23"/>
      <c r="B19" s="24"/>
      <c r="C19" s="25"/>
      <c r="D19" s="44" t="s">
        <v>29</v>
      </c>
      <c r="E19" s="44"/>
      <c r="F19" s="44"/>
      <c r="G19" s="24"/>
      <c r="H19" s="26"/>
      <c r="I19" s="26"/>
      <c r="J19" s="26"/>
      <c r="K19" s="26"/>
      <c r="L19" s="26"/>
      <c r="M19" s="25"/>
      <c r="N19" s="42">
        <f>N18+N10</f>
        <v>1270</v>
      </c>
      <c r="O19" s="43"/>
      <c r="P19" s="31">
        <f>P18+P10</f>
        <v>45.59</v>
      </c>
      <c r="Q19" s="31">
        <f>Q18+Q10</f>
        <v>45.63</v>
      </c>
      <c r="R19" s="31">
        <f>R18+R10</f>
        <v>177.29999999999998</v>
      </c>
      <c r="S19" s="31">
        <f>S18+S10</f>
        <v>1381.1999999999998</v>
      </c>
      <c r="T19" s="31"/>
      <c r="U19" s="31">
        <f>U18+U10</f>
        <v>218.30999999999997</v>
      </c>
      <c r="V19" s="29"/>
    </row>
    <row r="20" spans="1:22" ht="1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25">
      <c r="A21" s="33"/>
      <c r="B21" s="33"/>
      <c r="C21" s="54"/>
      <c r="D21" s="54"/>
      <c r="E21" s="54"/>
      <c r="F21" s="33"/>
      <c r="G21" s="33"/>
      <c r="H21" s="33"/>
      <c r="I21" s="54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</sheetData>
  <mergeCells count="49"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Q1:S1"/>
    <mergeCell ref="Q2:S2"/>
    <mergeCell ref="G17:M17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2026-01-11T07:12:48Z</dcterms:modified>
  <dc:language>ru-RU</dc:language>
</cp:coreProperties>
</file>