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S18" i="1"/>
  <c r="Q18" i="1"/>
  <c r="Q19" i="1" s="1"/>
  <c r="P18" i="1"/>
  <c r="P19" i="1" s="1"/>
  <c r="N18" i="1"/>
  <c r="V10" i="1"/>
  <c r="T10" i="1"/>
  <c r="T19" i="1" s="1"/>
  <c r="S10" i="1"/>
  <c r="S19" i="1" s="1"/>
  <c r="Q10" i="1"/>
  <c r="P10" i="1"/>
  <c r="N10" i="1"/>
  <c r="N19" i="1" s="1"/>
</calcChain>
</file>

<file path=xl/sharedStrings.xml><?xml version="1.0" encoding="utf-8"?>
<sst xmlns="http://schemas.openxmlformats.org/spreadsheetml/2006/main" count="59" uniqueCount="54">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</sst>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5" sqref="Z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3" t="s">
        <v>3</v>
      </c>
      <c r="Q1" s="41" t="s">
        <v>39</v>
      </c>
      <c r="R1" s="41"/>
      <c r="S1" s="41"/>
      <c r="T1" s="41"/>
      <c r="U1" s="32"/>
      <c r="V1" s="32"/>
      <c r="W1" s="32"/>
    </row>
    <row r="2" spans="1:23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5</v>
      </c>
      <c r="Q2" s="41" t="s">
        <v>31</v>
      </c>
      <c r="R2" s="41"/>
      <c r="S2" s="41"/>
      <c r="T2" s="41"/>
      <c r="U2" s="32"/>
      <c r="V2" s="32"/>
      <c r="W2" s="32"/>
    </row>
    <row r="3" spans="1:23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3" t="s">
        <v>8</v>
      </c>
      <c r="Q3" s="32"/>
      <c r="R3" s="32">
        <v>17</v>
      </c>
      <c r="S3" s="32">
        <v>11</v>
      </c>
      <c r="T3" s="32">
        <v>2025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5">
      <c r="A5" s="6" t="s">
        <v>11</v>
      </c>
      <c r="B5" s="49" t="s">
        <v>12</v>
      </c>
      <c r="C5" s="49"/>
      <c r="D5" s="31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1" t="s">
        <v>17</v>
      </c>
      <c r="Q5" s="50" t="s">
        <v>18</v>
      </c>
      <c r="R5" s="50"/>
      <c r="S5" s="31" t="s">
        <v>19</v>
      </c>
      <c r="T5" s="31" t="s">
        <v>20</v>
      </c>
      <c r="U5" s="7" t="s">
        <v>21</v>
      </c>
      <c r="V5" s="31" t="s">
        <v>22</v>
      </c>
      <c r="W5" s="32"/>
    </row>
    <row r="6" spans="1:23" ht="37.200000000000003" customHeight="1" x14ac:dyDescent="0.3">
      <c r="A6" s="30">
        <v>2</v>
      </c>
      <c r="B6" s="36">
        <v>1</v>
      </c>
      <c r="C6" s="37"/>
      <c r="D6" s="30" t="s">
        <v>23</v>
      </c>
      <c r="E6" s="43" t="s">
        <v>41</v>
      </c>
      <c r="F6" s="43"/>
      <c r="G6" s="42" t="s">
        <v>42</v>
      </c>
      <c r="H6" s="42"/>
      <c r="I6" s="42"/>
      <c r="J6" s="42"/>
      <c r="K6" s="42"/>
      <c r="L6" s="42"/>
      <c r="M6" s="42"/>
      <c r="N6" s="47">
        <v>210</v>
      </c>
      <c r="O6" s="43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34.89</v>
      </c>
      <c r="W6" s="32"/>
    </row>
    <row r="7" spans="1:23" ht="37.5" customHeight="1" x14ac:dyDescent="0.3">
      <c r="A7" s="30"/>
      <c r="B7" s="36"/>
      <c r="C7" s="37"/>
      <c r="D7" s="30"/>
      <c r="E7" s="43" t="s">
        <v>24</v>
      </c>
      <c r="F7" s="43"/>
      <c r="G7" s="42" t="s">
        <v>43</v>
      </c>
      <c r="H7" s="42"/>
      <c r="I7" s="42"/>
      <c r="J7" s="42"/>
      <c r="K7" s="42"/>
      <c r="L7" s="42"/>
      <c r="M7" s="42"/>
      <c r="N7" s="47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2">
        <v>685</v>
      </c>
      <c r="V7" s="10">
        <v>7</v>
      </c>
      <c r="W7" s="32"/>
    </row>
    <row r="8" spans="1:23" ht="36" customHeight="1" x14ac:dyDescent="0.3">
      <c r="A8" s="30"/>
      <c r="B8" s="36"/>
      <c r="C8" s="37"/>
      <c r="D8" s="30"/>
      <c r="E8" s="43" t="s">
        <v>25</v>
      </c>
      <c r="F8" s="43"/>
      <c r="G8" s="42" t="s">
        <v>32</v>
      </c>
      <c r="H8" s="42"/>
      <c r="I8" s="42"/>
      <c r="J8" s="42"/>
      <c r="K8" s="42"/>
      <c r="L8" s="42"/>
      <c r="M8" s="42"/>
      <c r="N8" s="47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33</v>
      </c>
      <c r="V8" s="10">
        <v>6</v>
      </c>
      <c r="W8" s="32"/>
    </row>
    <row r="9" spans="1:23" ht="36" customHeight="1" x14ac:dyDescent="0.3">
      <c r="A9" s="30"/>
      <c r="B9" s="36"/>
      <c r="C9" s="37"/>
      <c r="D9" s="30"/>
      <c r="E9" s="43" t="s">
        <v>44</v>
      </c>
      <c r="F9" s="43"/>
      <c r="G9" s="42" t="s">
        <v>45</v>
      </c>
      <c r="H9" s="42"/>
      <c r="I9" s="42"/>
      <c r="J9" s="42"/>
      <c r="K9" s="42"/>
      <c r="L9" s="42"/>
      <c r="M9" s="42"/>
      <c r="N9" s="47">
        <v>100</v>
      </c>
      <c r="O9" s="43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33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5">
        <f>SUM(N6:O9)</f>
        <v>560</v>
      </c>
      <c r="O10" s="45"/>
      <c r="P10" s="28">
        <f>SUM(P6:P9)</f>
        <v>15.15</v>
      </c>
      <c r="Q10" s="51">
        <f>SUM(R6:R9)</f>
        <v>13.06</v>
      </c>
      <c r="R10" s="51"/>
      <c r="S10" s="28">
        <f>SUM(S6:S9)</f>
        <v>74.06</v>
      </c>
      <c r="T10" s="28">
        <f>SUM(T6:T9)</f>
        <v>485.3</v>
      </c>
      <c r="U10" s="20"/>
      <c r="V10" s="28">
        <f>SUM(V6:V9)</f>
        <v>79.81</v>
      </c>
      <c r="W10" s="35"/>
    </row>
    <row r="11" spans="1:23" ht="23.25" customHeight="1" x14ac:dyDescent="0.3">
      <c r="A11" s="30">
        <v>2</v>
      </c>
      <c r="B11" s="43" t="s">
        <v>37</v>
      </c>
      <c r="C11" s="43"/>
      <c r="D11" s="30" t="s">
        <v>27</v>
      </c>
      <c r="E11" s="43" t="s">
        <v>34</v>
      </c>
      <c r="F11" s="43"/>
      <c r="G11" s="42" t="s">
        <v>46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10.09</v>
      </c>
      <c r="W11" s="32"/>
    </row>
    <row r="12" spans="1:23" ht="39.75" customHeight="1" x14ac:dyDescent="0.3">
      <c r="A12" s="30"/>
      <c r="B12" s="36"/>
      <c r="C12" s="37"/>
      <c r="D12" s="30"/>
      <c r="E12" s="43" t="s">
        <v>28</v>
      </c>
      <c r="F12" s="43"/>
      <c r="G12" s="42" t="s">
        <v>47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24.6</v>
      </c>
      <c r="W12" s="32"/>
    </row>
    <row r="13" spans="1:23" ht="26.4" customHeight="1" x14ac:dyDescent="0.3">
      <c r="A13" s="30"/>
      <c r="B13" s="36"/>
      <c r="C13" s="37"/>
      <c r="D13" s="30"/>
      <c r="E13" s="43" t="s">
        <v>48</v>
      </c>
      <c r="F13" s="43"/>
      <c r="G13" s="42" t="s">
        <v>49</v>
      </c>
      <c r="H13" s="42"/>
      <c r="I13" s="42"/>
      <c r="J13" s="42"/>
      <c r="K13" s="42"/>
      <c r="L13" s="42"/>
      <c r="M13" s="42"/>
      <c r="N13" s="43">
        <v>90</v>
      </c>
      <c r="O13" s="43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59.83</v>
      </c>
      <c r="W13" s="32"/>
    </row>
    <row r="14" spans="1:23" ht="33.6" customHeight="1" x14ac:dyDescent="0.3">
      <c r="A14" s="30"/>
      <c r="B14" s="36"/>
      <c r="C14" s="37"/>
      <c r="D14" s="30"/>
      <c r="E14" s="43" t="s">
        <v>38</v>
      </c>
      <c r="F14" s="43"/>
      <c r="G14" s="42" t="s">
        <v>50</v>
      </c>
      <c r="H14" s="42"/>
      <c r="I14" s="42"/>
      <c r="J14" s="42"/>
      <c r="K14" s="42"/>
      <c r="L14" s="42"/>
      <c r="M14" s="42"/>
      <c r="N14" s="47">
        <v>150</v>
      </c>
      <c r="O14" s="43"/>
      <c r="P14" s="34">
        <v>5.0999999999999996</v>
      </c>
      <c r="Q14" s="47">
        <v>9.4499999999999993</v>
      </c>
      <c r="R14" s="43"/>
      <c r="S14" s="11">
        <v>34.200000000000003</v>
      </c>
      <c r="T14" s="11">
        <v>244.5</v>
      </c>
      <c r="U14" s="12">
        <v>516</v>
      </c>
      <c r="V14" s="10">
        <v>16.8</v>
      </c>
      <c r="W14" s="32"/>
    </row>
    <row r="15" spans="1:23" ht="37.950000000000003" customHeight="1" x14ac:dyDescent="0.3">
      <c r="A15" s="30"/>
      <c r="B15" s="36"/>
      <c r="C15" s="37"/>
      <c r="D15" s="30"/>
      <c r="E15" s="43" t="s">
        <v>51</v>
      </c>
      <c r="F15" s="43"/>
      <c r="G15" s="42" t="s">
        <v>52</v>
      </c>
      <c r="H15" s="42"/>
      <c r="I15" s="42"/>
      <c r="J15" s="42"/>
      <c r="K15" s="42"/>
      <c r="L15" s="42"/>
      <c r="M15" s="42"/>
      <c r="N15" s="43">
        <v>200</v>
      </c>
      <c r="O15" s="43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2"/>
    </row>
    <row r="16" spans="1:23" ht="37.950000000000003" customHeight="1" x14ac:dyDescent="0.3">
      <c r="A16" s="30"/>
      <c r="B16" s="36"/>
      <c r="C16" s="37"/>
      <c r="D16" s="30"/>
      <c r="E16" s="43" t="s">
        <v>53</v>
      </c>
      <c r="F16" s="43"/>
      <c r="G16" s="42" t="s">
        <v>29</v>
      </c>
      <c r="H16" s="42"/>
      <c r="I16" s="42"/>
      <c r="J16" s="42"/>
      <c r="K16" s="42"/>
      <c r="L16" s="42"/>
      <c r="M16" s="42"/>
      <c r="N16" s="43">
        <v>30</v>
      </c>
      <c r="O16" s="43"/>
      <c r="P16" s="11">
        <v>2.81</v>
      </c>
      <c r="Q16" s="43">
        <v>0.35</v>
      </c>
      <c r="R16" s="43"/>
      <c r="S16" s="21">
        <v>17.21</v>
      </c>
      <c r="T16" s="21">
        <v>122.4</v>
      </c>
      <c r="U16" s="27" t="s">
        <v>36</v>
      </c>
      <c r="V16" s="27">
        <v>4.9400000000000004</v>
      </c>
      <c r="W16" s="32"/>
    </row>
    <row r="17" spans="1:23" ht="39" customHeight="1" x14ac:dyDescent="0.3">
      <c r="A17" s="30"/>
      <c r="B17" s="36"/>
      <c r="C17" s="37"/>
      <c r="D17" s="30"/>
      <c r="E17" s="43" t="s">
        <v>53</v>
      </c>
      <c r="F17" s="43"/>
      <c r="G17" s="42" t="s">
        <v>35</v>
      </c>
      <c r="H17" s="42"/>
      <c r="I17" s="42"/>
      <c r="J17" s="42"/>
      <c r="K17" s="42"/>
      <c r="L17" s="42"/>
      <c r="M17" s="42"/>
      <c r="N17" s="43">
        <v>20</v>
      </c>
      <c r="O17" s="43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3.84</v>
      </c>
      <c r="W17" s="32"/>
    </row>
    <row r="18" spans="1:23" ht="44.25" customHeight="1" x14ac:dyDescent="0.3">
      <c r="A18" s="13"/>
      <c r="B18" s="14"/>
      <c r="C18" s="15"/>
      <c r="D18" s="16"/>
      <c r="E18" s="46" t="s">
        <v>26</v>
      </c>
      <c r="F18" s="46"/>
      <c r="G18" s="17"/>
      <c r="H18" s="18"/>
      <c r="I18" s="18"/>
      <c r="J18" s="18"/>
      <c r="K18" s="18"/>
      <c r="L18" s="18"/>
      <c r="M18" s="19"/>
      <c r="N18" s="44">
        <f>N17+N16+N15+N14+N13+N12+N11</f>
        <v>760</v>
      </c>
      <c r="O18" s="45"/>
      <c r="P18" s="28">
        <f>P17+P16+P15+P14+P13+P12+P11</f>
        <v>27.23</v>
      </c>
      <c r="Q18" s="51">
        <f>R17+Q16+R15+Q14+Q13+Q12+R11</f>
        <v>27.91</v>
      </c>
      <c r="R18" s="51"/>
      <c r="S18" s="28">
        <f>S17+S16+S15+S14+S13+S12+S11</f>
        <v>112.61</v>
      </c>
      <c r="T18" s="28">
        <f>T17+T16+T15+T14+T13+T12+T11</f>
        <v>852.60000000000014</v>
      </c>
      <c r="U18" s="20"/>
      <c r="V18" s="28">
        <f>V17+V16+V15+V14+V13+V12+V11</f>
        <v>130.1</v>
      </c>
      <c r="W18" s="35"/>
    </row>
    <row r="19" spans="1:23" ht="42" customHeight="1" thickBot="1" x14ac:dyDescent="0.35">
      <c r="A19" s="23"/>
      <c r="B19" s="24"/>
      <c r="C19" s="25"/>
      <c r="D19" s="40" t="s">
        <v>30</v>
      </c>
      <c r="E19" s="40"/>
      <c r="F19" s="40"/>
      <c r="G19" s="24"/>
      <c r="H19" s="26"/>
      <c r="I19" s="26"/>
      <c r="J19" s="26"/>
      <c r="K19" s="26"/>
      <c r="L19" s="26"/>
      <c r="M19" s="25"/>
      <c r="N19" s="38">
        <f>N18+N10</f>
        <v>1320</v>
      </c>
      <c r="O19" s="39"/>
      <c r="P19" s="29">
        <f>P18+P10</f>
        <v>42.38</v>
      </c>
      <c r="Q19" s="52">
        <f>Q18+Q10</f>
        <v>40.97</v>
      </c>
      <c r="R19" s="52"/>
      <c r="S19" s="29">
        <f>S18+S10</f>
        <v>186.67000000000002</v>
      </c>
      <c r="T19" s="29">
        <f>T18+T10</f>
        <v>1337.9</v>
      </c>
      <c r="U19" s="29"/>
      <c r="V19" s="29">
        <f>V18+V10</f>
        <v>209.91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</sheetData>
  <mergeCells count="54">
    <mergeCell ref="Q16:R16"/>
    <mergeCell ref="Q18:R18"/>
    <mergeCell ref="Q19:R19"/>
    <mergeCell ref="Q1:T1"/>
    <mergeCell ref="Q2:T2"/>
    <mergeCell ref="Q5:R5"/>
    <mergeCell ref="Q10:R10"/>
    <mergeCell ref="Q14:R14"/>
    <mergeCell ref="E14:F14"/>
    <mergeCell ref="G14:M14"/>
    <mergeCell ref="N14:O14"/>
    <mergeCell ref="E17:F17"/>
    <mergeCell ref="G15:M15"/>
    <mergeCell ref="E16:F16"/>
    <mergeCell ref="G16:M16"/>
    <mergeCell ref="N5:O5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E15:F15"/>
    <mergeCell ref="N17:O17"/>
    <mergeCell ref="N18:O18"/>
    <mergeCell ref="N15:O15"/>
    <mergeCell ref="N16:O16"/>
    <mergeCell ref="E18:F18"/>
    <mergeCell ref="E13:F13"/>
    <mergeCell ref="G13:M13"/>
    <mergeCell ref="N13:O13"/>
    <mergeCell ref="E7:F7"/>
    <mergeCell ref="G7:M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2025-11-17T04:32:17Z</dcterms:modified>
  <dc:language>ru-RU</dc:language>
</cp:coreProperties>
</file>