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N171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L229"/>
  <c r="F218"/>
  <c r="F217"/>
  <c r="F229"/>
  <c r="L217"/>
  <c r="L212"/>
  <c r="L211"/>
  <c r="P167"/>
  <c r="N167"/>
  <c r="L167"/>
  <c r="J167"/>
  <c r="H167"/>
  <c r="F167"/>
  <c r="D167"/>
  <c r="P160"/>
  <c r="P171"/>
  <c r="N160"/>
  <c r="L160"/>
  <c r="L171"/>
  <c r="J160"/>
  <c r="H160"/>
  <c r="F160"/>
  <c r="D160"/>
  <c r="D171"/>
  <c r="J171"/>
  <c r="H171"/>
  <c r="F171"/>
</calcChain>
</file>

<file path=xl/sharedStrings.xml><?xml version="1.0" encoding="utf-8"?>
<sst xmlns="http://schemas.openxmlformats.org/spreadsheetml/2006/main" count="401" uniqueCount="336">
  <si>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</si>
  <si>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</si>
  <si>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</si>
  <si>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</si>
  <si>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</si>
  <si>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</si>
  <si>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</si>
  <si>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</si>
  <si>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</si>
  <si>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</si>
  <si>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</si>
  <si>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</si>
  <si>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</si>
  <si>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</si>
  <si>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</si>
  <si>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</si>
  <si>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</si>
  <si>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</si>
  <si>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</si>
  <si>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</si>
  <si>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</si>
  <si>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</si>
  <si>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</si>
  <si>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</si>
  <si>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</si>
  <si>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</si>
  <si>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</si>
  <si>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</si>
  <si>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</si>
  <si>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</si>
  <si>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</si>
  <si>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</si>
  <si>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</si>
  <si>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</si>
  <si>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</si>
  <si>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</si>
  <si>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</si>
  <si>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</si>
  <si>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</si>
  <si>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</si>
  <si>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</si>
  <si>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</si>
  <si>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</si>
  <si>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</si>
  <si>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</si>
  <si>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</si>
  <si>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</si>
  <si>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</si>
  <si>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</si>
  <si>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</si>
  <si>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</si>
  <si>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</si>
  <si>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</si>
  <si>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</si>
  <si>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</si>
  <si>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</si>
  <si>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</si>
  <si>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</si>
  <si>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</si>
  <si>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</si>
  <si>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</si>
  <si>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</si>
  <si>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</si>
  <si>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</si>
  <si>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</si>
  <si>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</si>
  <si>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</si>
  <si>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</si>
  <si>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</si>
  <si>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</si>
  <si>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</si>
  <si>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</si>
  <si>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</si>
  <si>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</si>
  <si>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</si>
  <si>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</si>
  <si>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</si>
  <si>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</si>
  <si>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</si>
  <si>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</si>
  <si>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</si>
  <si>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</si>
  <si>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</si>
  <si>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</si>
  <si>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</si>
  <si>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</si>
  <si>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</si>
  <si>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</si>
  <si>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</si>
  <si>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</si>
  <si>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</si>
  <si>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</si>
  <si>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</si>
  <si>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</si>
  <si>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</si>
  <si>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</si>
  <si>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</si>
  <si>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</si>
  <si>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</si>
  <si>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</si>
  <si>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</si>
  <si>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</si>
  <si>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</si>
  <si>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</si>
  <si>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</si>
  <si>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</si>
  <si>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</si>
  <si>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</si>
  <si>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</si>
  <si>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</si>
  <si>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</si>
  <si>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</si>
  <si>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</si>
  <si>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</si>
  <si>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</si>
  <si>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</si>
  <si>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</si>
  <si>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</si>
  <si>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</si>
  <si>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</si>
  <si>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</si>
  <si>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</si>
  <si>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</si>
  <si>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</si>
  <si>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</si>
  <si>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</si>
  <si>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</si>
  <si>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</si>
  <si>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</si>
  <si>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</si>
  <si>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</si>
  <si>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</si>
  <si>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</si>
  <si>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</si>
  <si>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</si>
  <si>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</si>
  <si>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</si>
  <si>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</si>
  <si>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</si>
  <si>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</si>
  <si>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</si>
  <si>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</si>
  <si>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</si>
  <si>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</si>
  <si>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</si>
  <si>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</si>
  <si>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</si>
  <si>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</si>
  <si>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</si>
  <si>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</si>
  <si>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</si>
  <si>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</si>
  <si>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</si>
  <si>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</si>
  <si>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</si>
  <si>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</si>
  <si>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</si>
  <si>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</si>
  <si>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</si>
  <si>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</si>
  <si>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</si>
  <si>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</si>
  <si>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</si>
  <si>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</si>
  <si>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</si>
  <si>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</si>
  <si>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</si>
  <si>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</si>
  <si>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</si>
  <si>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</si>
  <si>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</si>
  <si>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</si>
  <si>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</si>
  <si>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</si>
  <si>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</si>
  <si>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</si>
  <si>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</si>
  <si>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</si>
  <si>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</si>
  <si>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</si>
  <si>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</si>
  <si>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</si>
  <si>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</si>
  <si>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</si>
  <si>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</si>
  <si>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</si>
  <si>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</si>
  <si>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</si>
  <si>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</si>
  <si>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</si>
  <si>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</si>
  <si>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</si>
  <si>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</si>
  <si>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</si>
  <si>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</si>
  <si>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</si>
  <si>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</si>
  <si>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</si>
  <si>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</si>
  <si>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</si>
  <si>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</si>
  <si>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</si>
  <si>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</si>
  <si>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</si>
  <si>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</si>
  <si>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</si>
  <si>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</si>
  <si>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</si>
  <si>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</si>
  <si>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</si>
  <si>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</si>
  <si>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</si>
  <si>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</si>
  <si>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</si>
  <si>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</si>
  <si>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</si>
  <si>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</si>
  <si>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</si>
  <si>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</si>
  <si>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</si>
  <si>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</si>
  <si>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</si>
  <si>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</si>
  <si>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</si>
  <si>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</si>
  <si>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</si>
  <si>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</si>
  <si>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</si>
  <si>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</si>
  <si>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</si>
  <si>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</si>
  <si>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</si>
  <si>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</si>
  <si>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</si>
  <si>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</si>
  <si>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</si>
  <si>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</si>
  <si>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</si>
  <si>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</si>
  <si>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</si>
  <si>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</si>
  <si>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</si>
  <si>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</si>
  <si>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</si>
  <si>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</si>
  <si>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</si>
  <si>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</si>
  <si>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</si>
  <si>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</si>
  <si>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</si>
  <si>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</si>
  <si>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</si>
  <si>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</si>
  <si>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</si>
  <si>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</si>
  <si>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</si>
  <si>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</si>
  <si>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</si>
  <si>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</si>
  <si>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</si>
  <si>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</si>
  <si>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</si>
  <si>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</si>
  <si>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</si>
  <si>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</si>
  <si>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</si>
  <si>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</si>
  <si>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</si>
  <si>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</si>
  <si>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</si>
  <si>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</si>
  <si>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</si>
  <si>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</si>
  <si>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</si>
  <si>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</si>
  <si>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</si>
  <si>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</si>
  <si>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</si>
  <si>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</si>
  <si>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</si>
  <si>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</si>
  <si>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</si>
  <si>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</si>
  <si>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</si>
  <si>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</si>
  <si>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</si>
  <si>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</si>
  <si>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</si>
  <si>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</si>
  <si>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</si>
  <si>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</si>
  <si>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</si>
  <si>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</si>
  <si>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</si>
  <si>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</si>
  <si>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</si>
  <si>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</si>
  <si>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</si>
  <si>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</si>
  <si>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</si>
  <si>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</si>
  <si>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</si>
  <si>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</si>
  <si>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</si>
  <si>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</si>
  <si>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</si>
  <si>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</si>
  <si>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</si>
  <si>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</si>
  <si>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</si>
  <si>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</si>
  <si>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</si>
  <si>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</si>
  <si>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</si>
  <si>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</si>
  <si>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</si>
  <si>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</si>
  <si>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</si>
  <si>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</si>
  <si>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</si>
  <si>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</si>
  <si>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</si>
  <si>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МКОУ ГО Заречный "СОШ №7"</t>
  </si>
  <si>
    <t>Лукина Ольга Владимировна</t>
  </si>
  <si>
    <t>директор</t>
  </si>
  <si>
    <t>3437771126</t>
  </si>
  <si>
    <t>создана, приказ №41одот 22.04.2016</t>
  </si>
  <si>
    <t>разработан и утвержден план-график введения стандарта с ОВЗ, приказ №42од от 26.04.2016</t>
  </si>
  <si>
    <t>да</t>
  </si>
  <si>
    <t>ООП НОО, положение об инклюзивном образовании</t>
  </si>
  <si>
    <t>нет</t>
  </si>
  <si>
    <t>нет обучающихся указанных групп</t>
  </si>
  <si>
    <t>Имеется адаптированная образовательная программа НОО, размещена на сайте</t>
  </si>
  <si>
    <t>идет разработка анкет</t>
  </si>
  <si>
    <t>школа не имет АООП, только АОП</t>
  </si>
  <si>
    <t>Городской округ Заречный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</si>
</sst>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22" xfId="0" applyNumberFormat="1" applyFill="1" applyBorder="1" applyAlignment="1" applyProtection="1">
      <alignment horizontal="left" vertical="top"/>
      <protection locked="0"/>
    </xf>
    <xf numFmtId="49" fontId="0" fillId="4" borderId="23" xfId="0" applyNumberFormat="1" applyFill="1" applyBorder="1" applyAlignment="1" applyProtection="1">
      <alignment horizontal="left" vertical="top"/>
      <protection locked="0"/>
    </xf>
    <xf numFmtId="49" fontId="0" fillId="4" borderId="24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29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34" xfId="0" applyNumberFormat="1" applyFill="1" applyBorder="1" applyAlignment="1" applyProtection="1">
      <alignment horizontal="left" vertical="top"/>
      <protection locked="0"/>
    </xf>
    <xf numFmtId="49" fontId="0" fillId="4" borderId="35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8" xfId="0" applyFill="1" applyBorder="1" applyAlignment="1">
      <alignment horizontal="left" vertical="top" indent="1"/>
    </xf>
    <xf numFmtId="1" fontId="0" fillId="2" borderId="28" xfId="0" applyNumberFormat="1" applyFill="1" applyBorder="1" applyAlignment="1">
      <alignment horizontal="center" vertical="top"/>
    </xf>
    <xf numFmtId="1" fontId="0" fillId="2" borderId="1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14" xfId="0" applyFill="1" applyBorder="1" applyAlignment="1">
      <alignment horizontal="left" vertical="top" wrapText="1" indent="1"/>
    </xf>
    <xf numFmtId="0" fontId="0" fillId="2" borderId="20" xfId="0" applyFill="1" applyBorder="1" applyAlignment="1">
      <alignment horizontal="left" vertical="top" wrapText="1" indent="1"/>
    </xf>
    <xf numFmtId="0" fontId="0" fillId="2" borderId="16" xfId="0" applyFill="1" applyBorder="1" applyAlignment="1">
      <alignment horizontal="left" vertical="top" wrapText="1" indent="1"/>
    </xf>
    <xf numFmtId="0" fontId="0" fillId="2" borderId="17" xfId="0" applyFill="1" applyBorder="1" applyAlignment="1">
      <alignment horizontal="left" vertical="top" wrapText="1" indent="1"/>
    </xf>
    <xf numFmtId="0" fontId="0" fillId="2" borderId="21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1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19" xfId="0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" fontId="0" fillId="4" borderId="22" xfId="0" applyNumberFormat="1" applyFill="1" applyBorder="1" applyAlignment="1" applyProtection="1">
      <alignment horizontal="center" vertical="top" wrapText="1"/>
      <protection locked="0"/>
    </xf>
    <xf numFmtId="1" fontId="0" fillId="4" borderId="23" xfId="0" applyNumberFormat="1" applyFill="1" applyBorder="1" applyAlignment="1" applyProtection="1">
      <alignment horizontal="center" vertical="top" wrapText="1"/>
      <protection locked="0"/>
    </xf>
    <xf numFmtId="1" fontId="0" fillId="4" borderId="24" xfId="0" applyNumberFormat="1" applyFill="1" applyBorder="1" applyAlignment="1" applyProtection="1">
      <alignment horizontal="center" vertical="top" wrapText="1"/>
      <protection locked="0"/>
    </xf>
    <xf numFmtId="10" fontId="0" fillId="4" borderId="22" xfId="0" applyNumberFormat="1" applyFill="1" applyBorder="1" applyAlignment="1" applyProtection="1">
      <alignment horizontal="center" vertical="top" wrapText="1"/>
      <protection locked="0"/>
    </xf>
    <xf numFmtId="10" fontId="0" fillId="4" borderId="23" xfId="0" applyNumberFormat="1" applyFill="1" applyBorder="1" applyAlignment="1" applyProtection="1">
      <alignment horizontal="center" vertical="top" wrapText="1"/>
      <protection locked="0"/>
    </xf>
    <xf numFmtId="10" fontId="0" fillId="4" borderId="24" xfId="0" applyNumberForma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 applyProtection="1">
      <alignment horizontal="left" vertical="top"/>
      <protection locked="0"/>
    </xf>
    <xf numFmtId="0" fontId="0" fillId="4" borderId="23" xfId="0" applyFill="1" applyBorder="1" applyAlignment="1" applyProtection="1">
      <alignment horizontal="left" vertical="top"/>
      <protection locked="0"/>
    </xf>
    <xf numFmtId="0" fontId="0" fillId="4" borderId="24" xfId="0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 vertical="top" indent="1"/>
    </xf>
    <xf numFmtId="1" fontId="0" fillId="4" borderId="22" xfId="0" applyNumberFormat="1" applyFill="1" applyBorder="1" applyAlignment="1" applyProtection="1">
      <alignment horizontal="center" vertical="top"/>
      <protection locked="0"/>
    </xf>
    <xf numFmtId="1" fontId="0" fillId="4" borderId="23" xfId="0" applyNumberFormat="1" applyFill="1" applyBorder="1" applyAlignment="1" applyProtection="1">
      <alignment horizontal="center" vertical="top"/>
      <protection locked="0"/>
    </xf>
    <xf numFmtId="1" fontId="0" fillId="4" borderId="24" xfId="0" applyNumberFormat="1" applyFill="1" applyBorder="1" applyAlignment="1" applyProtection="1">
      <alignment horizontal="center" vertical="top"/>
      <protection locked="0"/>
    </xf>
    <xf numFmtId="10" fontId="0" fillId="4" borderId="22" xfId="0" applyNumberFormat="1" applyFill="1" applyBorder="1" applyAlignment="1" applyProtection="1">
      <alignment horizontal="center" vertical="top"/>
      <protection locked="0"/>
    </xf>
    <xf numFmtId="10" fontId="0" fillId="4" borderId="23" xfId="0" applyNumberFormat="1" applyFill="1" applyBorder="1" applyAlignment="1" applyProtection="1">
      <alignment horizontal="center" vertical="top"/>
      <protection locked="0"/>
    </xf>
    <xf numFmtId="10" fontId="0" fillId="4" borderId="24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6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14" xfId="0" applyFill="1" applyBorder="1" applyAlignment="1" applyProtection="1">
      <alignment horizontal="left" vertical="top" wrapText="1" indent="1"/>
    </xf>
    <xf numFmtId="0" fontId="0" fillId="2" borderId="37" xfId="0" applyFill="1" applyBorder="1" applyAlignment="1" applyProtection="1">
      <alignment horizontal="left" vertical="top" wrapText="1" indent="1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22" xfId="0" applyNumberFormat="1" applyFill="1" applyBorder="1" applyAlignment="1" applyProtection="1">
      <alignment horizontal="center" vertical="top"/>
      <protection locked="0"/>
    </xf>
    <xf numFmtId="3" fontId="0" fillId="4" borderId="23" xfId="0" applyNumberFormat="1" applyFill="1" applyBorder="1" applyAlignment="1" applyProtection="1">
      <alignment horizontal="center" vertical="top"/>
      <protection locked="0"/>
    </xf>
    <xf numFmtId="3" fontId="0" fillId="4" borderId="24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6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8" xfId="0" applyFont="1" applyFill="1" applyBorder="1" applyAlignment="1">
      <alignment horizontal="left" vertical="top" wrapText="1" indent="2"/>
    </xf>
    <xf numFmtId="0" fontId="0" fillId="0" borderId="39" xfId="0" applyFont="1" applyFill="1" applyBorder="1" applyAlignment="1">
      <alignment horizontal="left" vertical="top" wrapText="1" indent="2"/>
    </xf>
    <xf numFmtId="0" fontId="0" fillId="0" borderId="40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22" xfId="0" applyNumberFormat="1" applyFill="1" applyBorder="1" applyAlignment="1" applyProtection="1">
      <alignment horizontal="left" vertical="top" indent="1"/>
      <protection locked="0"/>
    </xf>
    <xf numFmtId="49" fontId="0" fillId="4" borderId="23" xfId="0" applyNumberFormat="1" applyFill="1" applyBorder="1" applyAlignment="1" applyProtection="1">
      <alignment horizontal="left" vertical="top" indent="1"/>
      <protection locked="0"/>
    </xf>
    <xf numFmtId="49" fontId="0" fillId="4" borderId="24" xfId="0" applyNumberFormat="1" applyFill="1" applyBorder="1" applyAlignment="1" applyProtection="1">
      <alignment horizontal="left" vertical="top" indent="1"/>
      <protection locked="0"/>
    </xf>
    <xf numFmtId="1" fontId="0" fillId="4" borderId="29" xfId="0" applyNumberFormat="1" applyFill="1" applyBorder="1" applyAlignment="1" applyProtection="1">
      <alignment horizontal="center" vertical="top"/>
      <protection locked="0"/>
    </xf>
    <xf numFmtId="1" fontId="0" fillId="4" borderId="30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33" xfId="0" applyBorder="1" applyAlignment="1" applyProtection="1">
      <alignment horizontal="center" vertical="top"/>
      <protection locked="0"/>
    </xf>
    <xf numFmtId="0" fontId="0" fillId="4" borderId="29" xfId="0" applyFill="1" applyBorder="1" applyAlignment="1" applyProtection="1">
      <alignment horizontal="center" vertical="top"/>
      <protection locked="0"/>
    </xf>
    <xf numFmtId="0" fontId="0" fillId="4" borderId="30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center" vertical="center" textRotation="90" wrapText="1"/>
    </xf>
    <xf numFmtId="0" fontId="0" fillId="2" borderId="21" xfId="0" applyFill="1" applyBorder="1" applyAlignment="1">
      <alignment horizontal="center" vertical="center" textRotation="90" wrapText="1"/>
    </xf>
    <xf numFmtId="1" fontId="0" fillId="2" borderId="25" xfId="0" applyNumberFormat="1" applyFill="1" applyBorder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top" wrapText="1"/>
    </xf>
    <xf numFmtId="49" fontId="0" fillId="2" borderId="13" xfId="0" applyNumberFormat="1" applyFill="1" applyBorder="1" applyAlignment="1">
      <alignment horizontal="center" vertical="top"/>
    </xf>
    <xf numFmtId="49" fontId="0" fillId="2" borderId="14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15" xfId="0" applyNumberFormat="1" applyFill="1" applyBorder="1" applyAlignment="1">
      <alignment horizontal="center" vertical="top"/>
    </xf>
    <xf numFmtId="49" fontId="0" fillId="2" borderId="16" xfId="0" applyNumberFormat="1" applyFill="1" applyBorder="1" applyAlignment="1">
      <alignment horizontal="center" vertical="top"/>
    </xf>
    <xf numFmtId="49" fontId="0" fillId="2" borderId="17" xfId="0" applyNumberFormat="1" applyFill="1" applyBorder="1" applyAlignment="1">
      <alignment horizontal="center" vertical="top"/>
    </xf>
    <xf numFmtId="49" fontId="0" fillId="2" borderId="2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163" workbookViewId="0">
      <selection activeCell="N168" sqref="N168:O168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36" t="s">
        <v>217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8" t="s">
        <v>214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</row>
    <row r="5" spans="1:17" ht="15.75" thickBot="1">
      <c r="B5" s="20"/>
      <c r="C5" s="138" t="s">
        <v>215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9"/>
    </row>
    <row r="6" spans="1:17" ht="31.5" customHeight="1" thickBot="1">
      <c r="B6" s="26"/>
      <c r="C6" s="140" t="s">
        <v>216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42" t="s">
        <v>218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1:17" ht="15.75" thickBot="1">
      <c r="B12" s="36" t="s">
        <v>335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42" t="s">
        <v>219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</row>
    <row r="15" spans="1:17" ht="32.25" customHeight="1" thickBot="1">
      <c r="B15" s="36" t="s">
        <v>322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35" t="s">
        <v>90</v>
      </c>
      <c r="C18" s="135"/>
      <c r="D18" s="135"/>
      <c r="E18" s="36" t="s">
        <v>323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35" t="s">
        <v>88</v>
      </c>
      <c r="C19" s="135"/>
      <c r="D19" s="135"/>
      <c r="E19" s="36" t="s">
        <v>324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35" t="s">
        <v>89</v>
      </c>
      <c r="C20" s="135"/>
      <c r="D20" s="135"/>
      <c r="E20" s="36" t="s">
        <v>325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35" t="s">
        <v>87</v>
      </c>
      <c r="C21" s="135"/>
      <c r="D21" s="135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11" t="s">
        <v>327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11" t="s">
        <v>329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3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22" t="s">
        <v>230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  <c r="Q34" s="31"/>
    </row>
    <row r="35" spans="2:17" ht="15.75" thickBot="1">
      <c r="B35" s="122" t="s">
        <v>231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31"/>
    </row>
    <row r="36" spans="2:17" ht="15.75" thickBot="1">
      <c r="B36" s="122" t="s">
        <v>232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4"/>
      <c r="Q36" s="31"/>
    </row>
    <row r="37" spans="2:17" ht="15.75" thickBot="1">
      <c r="B37" s="122" t="s">
        <v>233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Q37" s="31" t="s">
        <v>328</v>
      </c>
    </row>
    <row r="38" spans="2:17" ht="15.75" thickBot="1">
      <c r="B38" s="122" t="s">
        <v>234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4"/>
      <c r="Q38" s="31"/>
    </row>
    <row r="39" spans="2:17" ht="15.75" thickBot="1">
      <c r="B39" s="122" t="s">
        <v>235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4"/>
      <c r="Q39" s="31"/>
    </row>
    <row r="40" spans="2:17" ht="15.75" thickBot="1">
      <c r="B40" s="122" t="s">
        <v>236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4"/>
      <c r="Q40" s="31"/>
    </row>
    <row r="41" spans="2:17" ht="15.75" thickBot="1">
      <c r="B41" s="122" t="s">
        <v>237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  <c r="Q41" s="31"/>
    </row>
    <row r="42" spans="2:17" ht="15.75" thickBot="1">
      <c r="B42" s="125" t="s">
        <v>238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7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22" t="s">
        <v>239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  <c r="Q46" s="31"/>
    </row>
    <row r="47" spans="2:17" ht="15.75" thickBot="1">
      <c r="B47" s="122" t="s">
        <v>240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  <c r="Q47" s="31"/>
    </row>
    <row r="48" spans="2:17" ht="15.75" thickBot="1">
      <c r="B48" s="122" t="s">
        <v>241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31" t="s">
        <v>328</v>
      </c>
    </row>
    <row r="49" spans="2:17" ht="15.75" thickBot="1">
      <c r="B49" s="122" t="s">
        <v>242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  <c r="Q49" s="31" t="s">
        <v>328</v>
      </c>
    </row>
    <row r="50" spans="2:17" ht="33" customHeight="1" thickBot="1">
      <c r="B50" s="122" t="s">
        <v>243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  <c r="Q50" s="31" t="s">
        <v>328</v>
      </c>
    </row>
    <row r="51" spans="2:17" ht="15.75" thickBot="1">
      <c r="B51" s="122" t="s">
        <v>244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  <c r="Q51" s="31"/>
    </row>
    <row r="52" spans="2:17" ht="15.75" thickBot="1">
      <c r="B52" s="125" t="s">
        <v>245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7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11" t="s">
        <v>330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3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11" t="s">
        <v>334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3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85" t="s">
        <v>251</v>
      </c>
      <c r="C62" s="85"/>
      <c r="D62" s="85"/>
      <c r="E62" s="85"/>
      <c r="F62" s="85"/>
      <c r="G62" s="85"/>
      <c r="H62" s="85"/>
      <c r="I62" s="85"/>
      <c r="J62" s="100" t="s">
        <v>252</v>
      </c>
      <c r="K62" s="100"/>
      <c r="L62" s="100"/>
      <c r="M62" s="100"/>
      <c r="N62" s="100"/>
      <c r="O62" s="100"/>
      <c r="P62" s="100"/>
      <c r="Q62" s="100"/>
    </row>
    <row r="63" spans="2:17" ht="15.75" thickBot="1">
      <c r="B63" s="132" t="s">
        <v>253</v>
      </c>
      <c r="C63" s="133"/>
      <c r="D63" s="133"/>
      <c r="E63" s="133"/>
      <c r="F63" s="133"/>
      <c r="G63" s="133"/>
      <c r="H63" s="133"/>
      <c r="I63" s="134"/>
      <c r="J63" s="129"/>
      <c r="K63" s="130"/>
      <c r="L63" s="130"/>
      <c r="M63" s="130"/>
      <c r="N63" s="130"/>
      <c r="O63" s="130"/>
      <c r="P63" s="130"/>
      <c r="Q63" s="131"/>
    </row>
    <row r="64" spans="2:17" ht="15.75" thickBot="1">
      <c r="B64" s="132" t="s">
        <v>254</v>
      </c>
      <c r="C64" s="133"/>
      <c r="D64" s="133"/>
      <c r="E64" s="133"/>
      <c r="F64" s="133"/>
      <c r="G64" s="133"/>
      <c r="H64" s="133"/>
      <c r="I64" s="134"/>
      <c r="J64" s="129"/>
      <c r="K64" s="130"/>
      <c r="L64" s="130"/>
      <c r="M64" s="130"/>
      <c r="N64" s="130"/>
      <c r="O64" s="130"/>
      <c r="P64" s="130"/>
      <c r="Q64" s="131"/>
    </row>
    <row r="65" spans="2:17" ht="15.75" thickBot="1">
      <c r="B65" s="132" t="s">
        <v>255</v>
      </c>
      <c r="C65" s="133"/>
      <c r="D65" s="133"/>
      <c r="E65" s="133"/>
      <c r="F65" s="133"/>
      <c r="G65" s="133"/>
      <c r="H65" s="133"/>
      <c r="I65" s="134"/>
      <c r="J65" s="129"/>
      <c r="K65" s="130"/>
      <c r="L65" s="130"/>
      <c r="M65" s="130"/>
      <c r="N65" s="130"/>
      <c r="O65" s="130"/>
      <c r="P65" s="130"/>
      <c r="Q65" s="131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22" t="s">
        <v>259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4"/>
      <c r="Q69" s="31"/>
    </row>
    <row r="70" spans="2:17" ht="45.75" customHeight="1" thickBot="1">
      <c r="B70" s="122" t="s">
        <v>260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4"/>
      <c r="Q70" s="31"/>
    </row>
    <row r="71" spans="2:17" ht="32.25" customHeight="1" thickBot="1">
      <c r="B71" s="122" t="s">
        <v>261</v>
      </c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4"/>
      <c r="Q71" s="31" t="s">
        <v>328</v>
      </c>
    </row>
    <row r="72" spans="2:17" ht="29.25" customHeight="1" thickBot="1">
      <c r="B72" s="122" t="s">
        <v>262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4"/>
      <c r="Q72" s="31"/>
    </row>
    <row r="73" spans="2:17" ht="15.75" thickBot="1">
      <c r="B73" s="122" t="s">
        <v>263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4"/>
      <c r="Q73" s="31"/>
    </row>
    <row r="74" spans="2:17" ht="15.75" thickBot="1">
      <c r="B74" s="122" t="s">
        <v>264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4"/>
      <c r="Q74" s="31"/>
    </row>
    <row r="75" spans="2:17" ht="64.5" customHeight="1" thickBot="1">
      <c r="B75" s="122" t="s">
        <v>265</v>
      </c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4"/>
      <c r="Q75" s="31"/>
    </row>
    <row r="76" spans="2:17" ht="48.75" customHeight="1" thickBot="1">
      <c r="B76" s="122" t="s">
        <v>266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4"/>
      <c r="Q76" s="31"/>
    </row>
    <row r="77" spans="2:17" ht="15.75" thickBot="1">
      <c r="B77" s="125" t="s">
        <v>245</v>
      </c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7"/>
      <c r="Q77" s="32"/>
    </row>
    <row r="78" spans="2:17" ht="48" customHeight="1" thickBot="1">
      <c r="B78" s="44" t="s">
        <v>331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22" t="s">
        <v>268</v>
      </c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4"/>
      <c r="Q81" s="31"/>
    </row>
    <row r="82" spans="2:17" ht="46.5" customHeight="1" thickBot="1">
      <c r="B82" s="122" t="s">
        <v>269</v>
      </c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4"/>
      <c r="Q82" s="31"/>
    </row>
    <row r="83" spans="2:17" ht="33" customHeight="1" thickBot="1">
      <c r="B83" s="122" t="s">
        <v>270</v>
      </c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4"/>
      <c r="Q83" s="31"/>
    </row>
    <row r="84" spans="2:17" ht="32.25" customHeight="1" thickBot="1">
      <c r="B84" s="122" t="s">
        <v>271</v>
      </c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4"/>
      <c r="Q84" s="31"/>
    </row>
    <row r="85" spans="2:17" ht="33" customHeight="1" thickBot="1">
      <c r="B85" s="122" t="s">
        <v>272</v>
      </c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4"/>
      <c r="Q85" s="31" t="s">
        <v>328</v>
      </c>
    </row>
    <row r="86" spans="2:17" ht="43.5" customHeight="1" thickBot="1">
      <c r="B86" s="122" t="s">
        <v>273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4"/>
      <c r="Q86" s="31"/>
    </row>
    <row r="87" spans="2:17" ht="30.75" customHeight="1" thickBot="1">
      <c r="B87" s="122" t="s">
        <v>274</v>
      </c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  <c r="Q87" s="31" t="s">
        <v>328</v>
      </c>
    </row>
    <row r="88" spans="2:17" ht="31.5" customHeight="1" thickBot="1">
      <c r="B88" s="122" t="s">
        <v>275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4"/>
      <c r="Q88" s="31"/>
    </row>
    <row r="89" spans="2:17" ht="62.25" customHeight="1" thickBot="1">
      <c r="B89" s="122" t="s">
        <v>276</v>
      </c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4"/>
      <c r="Q89" s="31"/>
    </row>
    <row r="90" spans="2:17" ht="15.75" thickBot="1">
      <c r="B90" s="125" t="s">
        <v>277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8" t="s">
        <v>328</v>
      </c>
      <c r="K95" s="128"/>
      <c r="L95" s="128"/>
      <c r="M95" s="128"/>
      <c r="N95" s="39">
        <v>1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8" t="s">
        <v>328</v>
      </c>
      <c r="K96" s="128"/>
      <c r="L96" s="128"/>
      <c r="M96" s="128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8" t="s">
        <v>328</v>
      </c>
      <c r="K97" s="128"/>
      <c r="L97" s="128"/>
      <c r="M97" s="128"/>
      <c r="N97" s="39">
        <v>1</v>
      </c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8" t="s">
        <v>328</v>
      </c>
      <c r="K98" s="128"/>
      <c r="L98" s="128"/>
      <c r="M98" s="128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8"/>
      <c r="K102" s="128"/>
      <c r="L102" s="128"/>
      <c r="M102" s="128"/>
      <c r="N102" s="39"/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8" t="s">
        <v>330</v>
      </c>
      <c r="K103" s="128"/>
      <c r="L103" s="128"/>
      <c r="M103" s="128"/>
      <c r="N103" s="39"/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8" t="s">
        <v>330</v>
      </c>
      <c r="K104" s="128"/>
      <c r="L104" s="128"/>
      <c r="M104" s="128"/>
      <c r="N104" s="39"/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8" t="s">
        <v>330</v>
      </c>
      <c r="K105" s="128"/>
      <c r="L105" s="128"/>
      <c r="M105" s="128"/>
      <c r="N105" s="39"/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8" t="s">
        <v>330</v>
      </c>
      <c r="K106" s="128"/>
      <c r="L106" s="128"/>
      <c r="M106" s="128"/>
      <c r="N106" s="39"/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8" t="s">
        <v>330</v>
      </c>
      <c r="K107" s="128"/>
      <c r="L107" s="128"/>
      <c r="M107" s="128"/>
      <c r="N107" s="39"/>
      <c r="O107" s="39"/>
      <c r="P107" s="39"/>
      <c r="Q107" s="39"/>
    </row>
    <row r="108" spans="1:17" ht="15.75" thickBot="1">
      <c r="B108" s="143" t="s">
        <v>113</v>
      </c>
      <c r="C108" s="143"/>
      <c r="D108" s="143"/>
      <c r="E108" s="143"/>
      <c r="F108" s="143"/>
      <c r="G108" s="143"/>
      <c r="H108" s="143"/>
      <c r="I108" s="144"/>
      <c r="J108" s="154"/>
      <c r="K108" s="155"/>
      <c r="L108" s="155"/>
      <c r="M108" s="156"/>
      <c r="N108" s="148"/>
      <c r="O108" s="149"/>
      <c r="P108" s="149"/>
      <c r="Q108" s="150"/>
    </row>
    <row r="109" spans="1:17" ht="45.75" customHeight="1" thickBot="1">
      <c r="B109" s="145"/>
      <c r="C109" s="146"/>
      <c r="D109" s="146"/>
      <c r="E109" s="146"/>
      <c r="F109" s="146"/>
      <c r="G109" s="146"/>
      <c r="H109" s="146"/>
      <c r="I109" s="147"/>
      <c r="J109" s="151"/>
      <c r="K109" s="152"/>
      <c r="L109" s="152"/>
      <c r="M109" s="153"/>
      <c r="N109" s="151"/>
      <c r="O109" s="152"/>
      <c r="P109" s="152"/>
      <c r="Q109" s="15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14" t="s">
        <v>115</v>
      </c>
      <c r="C113" s="114"/>
      <c r="D113" s="114"/>
      <c r="E113" s="114"/>
      <c r="F113" s="114"/>
      <c r="G113" s="114"/>
      <c r="H113" s="114"/>
      <c r="I113" s="114"/>
      <c r="J113" s="115">
        <v>1</v>
      </c>
      <c r="K113" s="116"/>
      <c r="L113" s="116"/>
      <c r="M113" s="116"/>
      <c r="N113" s="116"/>
      <c r="O113" s="116"/>
      <c r="P113" s="116"/>
      <c r="Q113" s="117"/>
    </row>
    <row r="114" spans="1:17" ht="15.75" thickBot="1">
      <c r="B114" s="114" t="s">
        <v>116</v>
      </c>
      <c r="C114" s="114"/>
      <c r="D114" s="114"/>
      <c r="E114" s="114"/>
      <c r="F114" s="114"/>
      <c r="G114" s="114"/>
      <c r="H114" s="114"/>
      <c r="I114" s="121"/>
      <c r="J114" s="118">
        <v>0.04</v>
      </c>
      <c r="K114" s="119"/>
      <c r="L114" s="119"/>
      <c r="M114" s="119"/>
      <c r="N114" s="119"/>
      <c r="O114" s="119"/>
      <c r="P114" s="119"/>
      <c r="Q114" s="120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14" t="s">
        <v>115</v>
      </c>
      <c r="C117" s="114"/>
      <c r="D117" s="114"/>
      <c r="E117" s="114"/>
      <c r="F117" s="114"/>
      <c r="G117" s="114"/>
      <c r="H117" s="114"/>
      <c r="I117" s="114"/>
      <c r="J117" s="115">
        <v>0</v>
      </c>
      <c r="K117" s="116"/>
      <c r="L117" s="116"/>
      <c r="M117" s="116"/>
      <c r="N117" s="116"/>
      <c r="O117" s="116"/>
      <c r="P117" s="116"/>
      <c r="Q117" s="117"/>
    </row>
    <row r="118" spans="1:17" ht="15.75" thickBot="1">
      <c r="B118" s="114" t="s">
        <v>114</v>
      </c>
      <c r="C118" s="114"/>
      <c r="D118" s="114"/>
      <c r="E118" s="114"/>
      <c r="F118" s="114"/>
      <c r="G118" s="114"/>
      <c r="H118" s="114"/>
      <c r="I118" s="114"/>
      <c r="J118" s="118">
        <v>0</v>
      </c>
      <c r="K118" s="119"/>
      <c r="L118" s="119"/>
      <c r="M118" s="119"/>
      <c r="N118" s="119"/>
      <c r="O118" s="119"/>
      <c r="P118" s="119"/>
      <c r="Q118" s="120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14" t="s">
        <v>115</v>
      </c>
      <c r="C121" s="114"/>
      <c r="D121" s="114"/>
      <c r="E121" s="114"/>
      <c r="F121" s="114"/>
      <c r="G121" s="114"/>
      <c r="H121" s="114"/>
      <c r="I121" s="114"/>
      <c r="J121" s="115">
        <v>1</v>
      </c>
      <c r="K121" s="116"/>
      <c r="L121" s="116"/>
      <c r="M121" s="116"/>
      <c r="N121" s="116"/>
      <c r="O121" s="116"/>
      <c r="P121" s="116"/>
      <c r="Q121" s="11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11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3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3" t="s">
        <v>290</v>
      </c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00" t="s">
        <v>123</v>
      </c>
      <c r="K127" s="100"/>
      <c r="L127" s="100"/>
      <c r="M127" s="100"/>
      <c r="N127" s="100" t="s">
        <v>124</v>
      </c>
      <c r="O127" s="100"/>
      <c r="P127" s="100"/>
      <c r="Q127" s="100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5">
        <v>29</v>
      </c>
      <c r="K128" s="106"/>
      <c r="L128" s="106"/>
      <c r="M128" s="107"/>
      <c r="N128" s="108">
        <v>0.91</v>
      </c>
      <c r="O128" s="109"/>
      <c r="P128" s="109"/>
      <c r="Q128" s="110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5">
        <v>1</v>
      </c>
      <c r="K129" s="106"/>
      <c r="L129" s="106"/>
      <c r="M129" s="107"/>
      <c r="N129" s="108">
        <v>0.03</v>
      </c>
      <c r="O129" s="109"/>
      <c r="P129" s="109"/>
      <c r="Q129" s="110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5">
        <v>2</v>
      </c>
      <c r="K130" s="106"/>
      <c r="L130" s="106"/>
      <c r="M130" s="107"/>
      <c r="N130" s="108">
        <v>0.06</v>
      </c>
      <c r="O130" s="109"/>
      <c r="P130" s="109"/>
      <c r="Q130" s="110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5">
        <v>7</v>
      </c>
      <c r="K131" s="106"/>
      <c r="L131" s="106"/>
      <c r="M131" s="107"/>
      <c r="N131" s="108">
        <v>0.218</v>
      </c>
      <c r="O131" s="109"/>
      <c r="P131" s="109"/>
      <c r="Q131" s="110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5">
        <v>12</v>
      </c>
      <c r="K132" s="106"/>
      <c r="L132" s="106"/>
      <c r="M132" s="107"/>
      <c r="N132" s="108">
        <v>0.375</v>
      </c>
      <c r="O132" s="109"/>
      <c r="P132" s="109"/>
      <c r="Q132" s="110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5">
        <v>10</v>
      </c>
      <c r="K133" s="106"/>
      <c r="L133" s="106"/>
      <c r="M133" s="107"/>
      <c r="N133" s="108">
        <v>0.31</v>
      </c>
      <c r="O133" s="109"/>
      <c r="P133" s="109"/>
      <c r="Q133" s="110"/>
    </row>
    <row r="135" spans="2:17">
      <c r="B135" s="103" t="s">
        <v>291</v>
      </c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</row>
    <row r="136" spans="2:17">
      <c r="B136" s="70" t="s">
        <v>100</v>
      </c>
      <c r="C136" s="71"/>
      <c r="D136" s="71"/>
      <c r="E136" s="71"/>
      <c r="F136" s="71"/>
      <c r="G136" s="71"/>
      <c r="H136" s="71"/>
      <c r="I136" s="72"/>
      <c r="J136" s="85" t="s">
        <v>125</v>
      </c>
      <c r="K136" s="85"/>
      <c r="L136" s="85"/>
      <c r="M136" s="85"/>
      <c r="N136" s="85" t="s">
        <v>126</v>
      </c>
      <c r="O136" s="85"/>
      <c r="P136" s="85"/>
      <c r="Q136" s="85"/>
    </row>
    <row r="137" spans="2:17" ht="48" customHeight="1" thickBot="1">
      <c r="B137" s="73"/>
      <c r="C137" s="74"/>
      <c r="D137" s="74"/>
      <c r="E137" s="74"/>
      <c r="F137" s="74"/>
      <c r="G137" s="74"/>
      <c r="H137" s="74"/>
      <c r="I137" s="75"/>
      <c r="J137" s="100" t="s">
        <v>129</v>
      </c>
      <c r="K137" s="100"/>
      <c r="L137" s="100" t="s">
        <v>130</v>
      </c>
      <c r="M137" s="100"/>
      <c r="N137" s="100" t="s">
        <v>127</v>
      </c>
      <c r="O137" s="100"/>
      <c r="P137" s="100" t="s">
        <v>128</v>
      </c>
      <c r="Q137" s="100"/>
    </row>
    <row r="138" spans="2:17" ht="15.75" thickBot="1">
      <c r="B138" s="101" t="s">
        <v>131</v>
      </c>
      <c r="C138" s="101"/>
      <c r="D138" s="101"/>
      <c r="E138" s="101"/>
      <c r="F138" s="101"/>
      <c r="G138" s="101"/>
      <c r="H138" s="101"/>
      <c r="I138" s="102"/>
      <c r="J138" s="39">
        <v>1</v>
      </c>
      <c r="K138" s="39"/>
      <c r="L138" s="39">
        <v>1</v>
      </c>
      <c r="M138" s="39"/>
      <c r="N138" s="39">
        <v>1</v>
      </c>
      <c r="O138" s="39"/>
      <c r="P138" s="39">
        <v>1</v>
      </c>
      <c r="Q138" s="39"/>
    </row>
    <row r="139" spans="2:17" ht="15.75" thickBot="1">
      <c r="B139" s="101" t="s">
        <v>132</v>
      </c>
      <c r="C139" s="101"/>
      <c r="D139" s="101"/>
      <c r="E139" s="101"/>
      <c r="F139" s="101"/>
      <c r="G139" s="101"/>
      <c r="H139" s="101"/>
      <c r="I139" s="102"/>
      <c r="J139" s="39">
        <v>0</v>
      </c>
      <c r="K139" s="39"/>
      <c r="L139" s="39">
        <v>1</v>
      </c>
      <c r="M139" s="39"/>
      <c r="N139" s="39"/>
      <c r="O139" s="39"/>
      <c r="P139" s="39"/>
      <c r="Q139" s="39"/>
    </row>
    <row r="140" spans="2:17" ht="15.75" thickBot="1">
      <c r="B140" s="104" t="s">
        <v>141</v>
      </c>
      <c r="C140" s="104"/>
      <c r="D140" s="104"/>
      <c r="E140" s="104"/>
      <c r="F140" s="101" t="s">
        <v>133</v>
      </c>
      <c r="G140" s="101"/>
      <c r="H140" s="101"/>
      <c r="I140" s="102"/>
      <c r="J140" s="39">
        <v>0</v>
      </c>
      <c r="K140" s="39"/>
      <c r="L140" s="39">
        <v>0</v>
      </c>
      <c r="M140" s="39"/>
      <c r="N140" s="39"/>
      <c r="O140" s="39"/>
      <c r="P140" s="39"/>
      <c r="Q140" s="39"/>
    </row>
    <row r="141" spans="2:17" ht="15.75" thickBot="1">
      <c r="B141" s="104"/>
      <c r="C141" s="104"/>
      <c r="D141" s="104"/>
      <c r="E141" s="104"/>
      <c r="F141" s="101" t="s">
        <v>134</v>
      </c>
      <c r="G141" s="101"/>
      <c r="H141" s="101"/>
      <c r="I141" s="102"/>
      <c r="J141" s="39">
        <v>0</v>
      </c>
      <c r="K141" s="39"/>
      <c r="L141" s="39">
        <v>0</v>
      </c>
      <c r="M141" s="39"/>
      <c r="N141" s="39"/>
      <c r="O141" s="39"/>
      <c r="P141" s="39"/>
      <c r="Q141" s="39"/>
    </row>
    <row r="142" spans="2:17" ht="15.75" thickBot="1">
      <c r="B142" s="104"/>
      <c r="C142" s="104"/>
      <c r="D142" s="104"/>
      <c r="E142" s="104"/>
      <c r="F142" s="101" t="s">
        <v>135</v>
      </c>
      <c r="G142" s="101"/>
      <c r="H142" s="101"/>
      <c r="I142" s="102"/>
      <c r="J142" s="39">
        <v>0</v>
      </c>
      <c r="K142" s="39"/>
      <c r="L142" s="39">
        <v>0</v>
      </c>
      <c r="M142" s="39"/>
      <c r="N142" s="39"/>
      <c r="O142" s="39"/>
      <c r="P142" s="39"/>
      <c r="Q142" s="39"/>
    </row>
    <row r="143" spans="2:17" ht="15.75" thickBot="1">
      <c r="B143" s="101" t="s">
        <v>136</v>
      </c>
      <c r="C143" s="101"/>
      <c r="D143" s="101"/>
      <c r="E143" s="101"/>
      <c r="F143" s="101"/>
      <c r="G143" s="101"/>
      <c r="H143" s="101"/>
      <c r="I143" s="102"/>
      <c r="J143" s="39">
        <v>1</v>
      </c>
      <c r="K143" s="39"/>
      <c r="L143" s="39">
        <v>1</v>
      </c>
      <c r="M143" s="39"/>
      <c r="N143" s="39">
        <v>1</v>
      </c>
      <c r="O143" s="39"/>
      <c r="P143" s="39">
        <v>1</v>
      </c>
      <c r="Q143" s="39"/>
    </row>
    <row r="144" spans="2:17" ht="15.75" thickBot="1">
      <c r="B144" s="101" t="s">
        <v>137</v>
      </c>
      <c r="C144" s="101"/>
      <c r="D144" s="101"/>
      <c r="E144" s="101"/>
      <c r="F144" s="101"/>
      <c r="G144" s="101"/>
      <c r="H144" s="101"/>
      <c r="I144" s="102"/>
      <c r="J144" s="39">
        <v>0</v>
      </c>
      <c r="K144" s="39"/>
      <c r="L144" s="39">
        <v>0</v>
      </c>
      <c r="M144" s="39"/>
      <c r="N144" s="39"/>
      <c r="O144" s="39"/>
      <c r="P144" s="39"/>
      <c r="Q144" s="39"/>
    </row>
    <row r="145" spans="2:17" ht="15.75" thickBot="1">
      <c r="B145" s="101" t="s">
        <v>138</v>
      </c>
      <c r="C145" s="101"/>
      <c r="D145" s="101"/>
      <c r="E145" s="101"/>
      <c r="F145" s="101"/>
      <c r="G145" s="101"/>
      <c r="H145" s="101"/>
      <c r="I145" s="102"/>
      <c r="J145" s="39">
        <v>0</v>
      </c>
      <c r="K145" s="39"/>
      <c r="L145" s="39">
        <v>0</v>
      </c>
      <c r="M145" s="39"/>
      <c r="N145" s="39"/>
      <c r="O145" s="39"/>
      <c r="P145" s="39"/>
      <c r="Q145" s="39"/>
    </row>
    <row r="146" spans="2:17" ht="15.75" thickBot="1">
      <c r="B146" s="101" t="s">
        <v>139</v>
      </c>
      <c r="C146" s="101"/>
      <c r="D146" s="101"/>
      <c r="E146" s="101"/>
      <c r="F146" s="101"/>
      <c r="G146" s="101"/>
      <c r="H146" s="101"/>
      <c r="I146" s="102"/>
      <c r="J146" s="39">
        <v>0</v>
      </c>
      <c r="K146" s="39"/>
      <c r="L146" s="39"/>
      <c r="M146" s="39"/>
      <c r="N146" s="39"/>
      <c r="O146" s="39"/>
      <c r="P146" s="39"/>
      <c r="Q146" s="39"/>
    </row>
    <row r="147" spans="2:17" ht="15.75" thickBot="1">
      <c r="B147" s="101" t="s">
        <v>140</v>
      </c>
      <c r="C147" s="101"/>
      <c r="D147" s="101"/>
      <c r="E147" s="101"/>
      <c r="F147" s="101"/>
      <c r="G147" s="101"/>
      <c r="H147" s="101"/>
      <c r="I147" s="102"/>
      <c r="J147" s="39">
        <v>1</v>
      </c>
      <c r="K147" s="39"/>
      <c r="L147" s="39">
        <v>1</v>
      </c>
      <c r="M147" s="39"/>
      <c r="N147" s="39">
        <v>1</v>
      </c>
      <c r="O147" s="39"/>
      <c r="P147" s="39"/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0" t="s">
        <v>144</v>
      </c>
      <c r="C151" s="72"/>
      <c r="D151" s="76" t="s">
        <v>294</v>
      </c>
      <c r="E151" s="78"/>
      <c r="F151" s="78"/>
      <c r="G151" s="78"/>
      <c r="H151" s="78"/>
      <c r="I151" s="78"/>
      <c r="J151" s="78"/>
      <c r="K151" s="77"/>
      <c r="L151" s="76" t="s">
        <v>152</v>
      </c>
      <c r="M151" s="78"/>
      <c r="N151" s="78"/>
      <c r="O151" s="78"/>
      <c r="P151" s="78"/>
      <c r="Q151" s="77"/>
    </row>
    <row r="152" spans="2:17" ht="31.5" customHeight="1">
      <c r="B152" s="90"/>
      <c r="C152" s="91"/>
      <c r="D152" s="70" t="s">
        <v>143</v>
      </c>
      <c r="E152" s="72"/>
      <c r="F152" s="70" t="s">
        <v>145</v>
      </c>
      <c r="G152" s="72"/>
      <c r="H152" s="76" t="s">
        <v>146</v>
      </c>
      <c r="I152" s="78"/>
      <c r="J152" s="78"/>
      <c r="K152" s="77"/>
      <c r="L152" s="70" t="s">
        <v>149</v>
      </c>
      <c r="M152" s="72"/>
      <c r="N152" s="70" t="s">
        <v>150</v>
      </c>
      <c r="O152" s="72"/>
      <c r="P152" s="70" t="s">
        <v>151</v>
      </c>
      <c r="Q152" s="72"/>
    </row>
    <row r="153" spans="2:17" ht="31.5" customHeight="1" thickBot="1">
      <c r="B153" s="73"/>
      <c r="C153" s="75"/>
      <c r="D153" s="90"/>
      <c r="E153" s="91"/>
      <c r="F153" s="90"/>
      <c r="G153" s="91"/>
      <c r="H153" s="100" t="s">
        <v>147</v>
      </c>
      <c r="I153" s="100"/>
      <c r="J153" s="100" t="s">
        <v>148</v>
      </c>
      <c r="K153" s="100"/>
      <c r="L153" s="90"/>
      <c r="M153" s="91"/>
      <c r="N153" s="90"/>
      <c r="O153" s="91"/>
      <c r="P153" s="90"/>
      <c r="Q153" s="91"/>
    </row>
    <row r="154" spans="2:17" ht="28.5" customHeight="1" thickBot="1">
      <c r="B154" s="98" t="s">
        <v>154</v>
      </c>
      <c r="C154" s="99"/>
      <c r="D154" s="89">
        <v>2</v>
      </c>
      <c r="E154" s="89"/>
      <c r="F154" s="89">
        <v>0</v>
      </c>
      <c r="G154" s="89"/>
      <c r="H154" s="89">
        <v>0</v>
      </c>
      <c r="I154" s="89"/>
      <c r="J154" s="89">
        <v>0</v>
      </c>
      <c r="K154" s="89"/>
      <c r="L154" s="89">
        <v>53</v>
      </c>
      <c r="M154" s="89"/>
      <c r="N154" s="89">
        <v>7</v>
      </c>
      <c r="O154" s="89"/>
      <c r="P154" s="89">
        <v>1</v>
      </c>
      <c r="Q154" s="89"/>
    </row>
    <row r="155" spans="2:17" ht="15.75" thickBot="1">
      <c r="B155" s="98">
        <v>2</v>
      </c>
      <c r="C155" s="99"/>
      <c r="D155" s="89">
        <v>2</v>
      </c>
      <c r="E155" s="89"/>
      <c r="F155" s="89">
        <v>2</v>
      </c>
      <c r="G155" s="89"/>
      <c r="H155" s="89">
        <v>0</v>
      </c>
      <c r="I155" s="89"/>
      <c r="J155" s="89">
        <v>0</v>
      </c>
      <c r="K155" s="89"/>
      <c r="L155" s="89">
        <v>46</v>
      </c>
      <c r="M155" s="89"/>
      <c r="N155" s="89"/>
      <c r="O155" s="89"/>
      <c r="P155" s="89"/>
      <c r="Q155" s="89"/>
    </row>
    <row r="156" spans="2:17" ht="15.75" thickBot="1">
      <c r="B156" s="98">
        <v>3</v>
      </c>
      <c r="C156" s="99"/>
      <c r="D156" s="89">
        <v>2</v>
      </c>
      <c r="E156" s="89"/>
      <c r="F156" s="89">
        <v>2</v>
      </c>
      <c r="G156" s="89"/>
      <c r="H156" s="89">
        <v>0</v>
      </c>
      <c r="I156" s="89"/>
      <c r="J156" s="89">
        <v>0</v>
      </c>
      <c r="K156" s="89"/>
      <c r="L156" s="89">
        <v>51</v>
      </c>
      <c r="M156" s="89"/>
      <c r="N156" s="89"/>
      <c r="O156" s="89"/>
      <c r="P156" s="89"/>
      <c r="Q156" s="89"/>
    </row>
    <row r="157" spans="2:17" ht="15.75" thickBot="1">
      <c r="B157" s="98">
        <v>4</v>
      </c>
      <c r="C157" s="99"/>
      <c r="D157" s="89">
        <v>2</v>
      </c>
      <c r="E157" s="89"/>
      <c r="F157" s="89">
        <v>0</v>
      </c>
      <c r="G157" s="89"/>
      <c r="H157" s="89">
        <v>0</v>
      </c>
      <c r="I157" s="89"/>
      <c r="J157" s="89">
        <v>0</v>
      </c>
      <c r="K157" s="89"/>
      <c r="L157" s="89">
        <v>35</v>
      </c>
      <c r="M157" s="89"/>
      <c r="N157" s="89"/>
      <c r="O157" s="89"/>
      <c r="P157" s="89"/>
      <c r="Q157" s="89"/>
    </row>
    <row r="158" spans="2:17" ht="15.75" thickBot="1">
      <c r="B158" s="98">
        <v>5</v>
      </c>
      <c r="C158" s="9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</row>
    <row r="159" spans="2:17" ht="15.75" thickBot="1">
      <c r="B159" s="98">
        <v>6</v>
      </c>
      <c r="C159" s="9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</row>
    <row r="160" spans="2:17" ht="44.25" customHeight="1" thickBot="1">
      <c r="B160" s="98" t="s">
        <v>155</v>
      </c>
      <c r="C160" s="98"/>
      <c r="D160" s="88">
        <f>SUM(D154:E159)</f>
        <v>8</v>
      </c>
      <c r="E160" s="88"/>
      <c r="F160" s="88">
        <f>SUM(F154:G159)</f>
        <v>4</v>
      </c>
      <c r="G160" s="88"/>
      <c r="H160" s="88">
        <f>SUM(H154:I159)</f>
        <v>0</v>
      </c>
      <c r="I160" s="88"/>
      <c r="J160" s="88">
        <f>SUM(J154:K159)</f>
        <v>0</v>
      </c>
      <c r="K160" s="88"/>
      <c r="L160" s="88">
        <f>SUM(L154:M159)</f>
        <v>185</v>
      </c>
      <c r="M160" s="88"/>
      <c r="N160" s="88">
        <f>SUM(N154:O159)</f>
        <v>7</v>
      </c>
      <c r="O160" s="88"/>
      <c r="P160" s="88">
        <f>SUM(P154:Q159)</f>
        <v>1</v>
      </c>
      <c r="Q160" s="88"/>
    </row>
    <row r="161" spans="2:17" ht="15.75" thickBot="1">
      <c r="B161" s="98">
        <v>5</v>
      </c>
      <c r="C161" s="99"/>
      <c r="D161" s="89">
        <v>1</v>
      </c>
      <c r="E161" s="89"/>
      <c r="F161" s="89">
        <v>1</v>
      </c>
      <c r="G161" s="89"/>
      <c r="H161" s="89">
        <v>0</v>
      </c>
      <c r="I161" s="89"/>
      <c r="J161" s="89">
        <v>0</v>
      </c>
      <c r="K161" s="89"/>
      <c r="L161" s="89">
        <v>26</v>
      </c>
      <c r="M161" s="89"/>
      <c r="N161" s="89"/>
      <c r="O161" s="89"/>
      <c r="P161" s="89"/>
      <c r="Q161" s="89"/>
    </row>
    <row r="162" spans="2:17" ht="15.75" thickBot="1">
      <c r="B162" s="98">
        <v>6</v>
      </c>
      <c r="C162" s="99"/>
      <c r="D162" s="89">
        <v>2</v>
      </c>
      <c r="E162" s="89"/>
      <c r="F162" s="89">
        <v>0</v>
      </c>
      <c r="G162" s="89"/>
      <c r="H162" s="89">
        <v>0</v>
      </c>
      <c r="I162" s="89"/>
      <c r="J162" s="89">
        <v>0</v>
      </c>
      <c r="K162" s="89"/>
      <c r="L162" s="89">
        <v>32</v>
      </c>
      <c r="M162" s="89"/>
      <c r="N162" s="89"/>
      <c r="O162" s="89"/>
      <c r="P162" s="89"/>
      <c r="Q162" s="89"/>
    </row>
    <row r="163" spans="2:17" ht="15.75" thickBot="1">
      <c r="B163" s="98">
        <v>7</v>
      </c>
      <c r="C163" s="99"/>
      <c r="D163" s="89">
        <v>2</v>
      </c>
      <c r="E163" s="89"/>
      <c r="F163" s="89">
        <v>2</v>
      </c>
      <c r="G163" s="89"/>
      <c r="H163" s="89">
        <v>0</v>
      </c>
      <c r="I163" s="89"/>
      <c r="J163" s="89">
        <v>0</v>
      </c>
      <c r="K163" s="89"/>
      <c r="L163" s="89">
        <v>34</v>
      </c>
      <c r="M163" s="89"/>
      <c r="N163" s="89"/>
      <c r="O163" s="89"/>
      <c r="P163" s="89"/>
      <c r="Q163" s="89"/>
    </row>
    <row r="164" spans="2:17" ht="15.75" thickBot="1">
      <c r="B164" s="98">
        <v>8</v>
      </c>
      <c r="C164" s="99"/>
      <c r="D164" s="89">
        <v>2</v>
      </c>
      <c r="E164" s="89"/>
      <c r="F164" s="89">
        <v>1</v>
      </c>
      <c r="G164" s="89"/>
      <c r="H164" s="89">
        <v>0</v>
      </c>
      <c r="I164" s="89"/>
      <c r="J164" s="89">
        <v>0</v>
      </c>
      <c r="K164" s="89"/>
      <c r="L164" s="89">
        <v>32</v>
      </c>
      <c r="M164" s="89"/>
      <c r="N164" s="89"/>
      <c r="O164" s="89"/>
      <c r="P164" s="89"/>
      <c r="Q164" s="89"/>
    </row>
    <row r="165" spans="2:17" ht="15.75" thickBot="1">
      <c r="B165" s="98">
        <v>9</v>
      </c>
      <c r="C165" s="99"/>
      <c r="D165" s="89">
        <v>1</v>
      </c>
      <c r="E165" s="89"/>
      <c r="F165" s="89">
        <v>0</v>
      </c>
      <c r="G165" s="89"/>
      <c r="H165" s="89">
        <v>0</v>
      </c>
      <c r="I165" s="89"/>
      <c r="J165" s="89">
        <v>0</v>
      </c>
      <c r="K165" s="89"/>
      <c r="L165" s="89">
        <v>24</v>
      </c>
      <c r="M165" s="89"/>
      <c r="N165" s="89"/>
      <c r="O165" s="89"/>
      <c r="P165" s="89"/>
      <c r="Q165" s="89"/>
    </row>
    <row r="166" spans="2:17" ht="15.75" thickBot="1">
      <c r="B166" s="98">
        <v>10</v>
      </c>
      <c r="C166" s="9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</row>
    <row r="167" spans="2:17" ht="46.5" customHeight="1" thickBot="1">
      <c r="B167" s="98" t="s">
        <v>156</v>
      </c>
      <c r="C167" s="98"/>
      <c r="D167" s="88">
        <f>SUM(D161:E166)</f>
        <v>8</v>
      </c>
      <c r="E167" s="88"/>
      <c r="F167" s="88">
        <f>SUM(F161:G166)</f>
        <v>4</v>
      </c>
      <c r="G167" s="88"/>
      <c r="H167" s="88">
        <f>SUM(H161:I166)</f>
        <v>0</v>
      </c>
      <c r="I167" s="88"/>
      <c r="J167" s="88">
        <f>SUM(J161:K166)</f>
        <v>0</v>
      </c>
      <c r="K167" s="88"/>
      <c r="L167" s="88">
        <f>SUM(L161:M166)</f>
        <v>148</v>
      </c>
      <c r="M167" s="88"/>
      <c r="N167" s="88">
        <f>SUM(N161:O166)</f>
        <v>0</v>
      </c>
      <c r="O167" s="88"/>
      <c r="P167" s="88">
        <f>SUM(P161:Q166)</f>
        <v>0</v>
      </c>
      <c r="Q167" s="88"/>
    </row>
    <row r="168" spans="2:17" ht="15.75" thickBot="1">
      <c r="B168" s="98">
        <v>10</v>
      </c>
      <c r="C168" s="99"/>
      <c r="D168" s="89">
        <v>1</v>
      </c>
      <c r="E168" s="89"/>
      <c r="F168" s="89">
        <v>0</v>
      </c>
      <c r="G168" s="89"/>
      <c r="H168" s="89">
        <v>0</v>
      </c>
      <c r="I168" s="89"/>
      <c r="J168" s="89"/>
      <c r="K168" s="89"/>
      <c r="L168" s="89">
        <v>27</v>
      </c>
      <c r="M168" s="89"/>
      <c r="N168" s="89">
        <v>0</v>
      </c>
      <c r="O168" s="89"/>
      <c r="P168" s="89">
        <v>0</v>
      </c>
      <c r="Q168" s="89"/>
    </row>
    <row r="169" spans="2:17" ht="15.75" thickBot="1">
      <c r="B169" s="98">
        <v>11</v>
      </c>
      <c r="C169" s="9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</row>
    <row r="170" spans="2:17" ht="45.75" customHeight="1">
      <c r="B170" s="98" t="s">
        <v>157</v>
      </c>
      <c r="C170" s="98"/>
      <c r="D170" s="86">
        <f>SUM(D168:E169)</f>
        <v>1</v>
      </c>
      <c r="E170" s="87"/>
      <c r="F170" s="86">
        <f>SUM(F168:G169)</f>
        <v>0</v>
      </c>
      <c r="G170" s="87"/>
      <c r="H170" s="86">
        <f>SUM(H168:I169)</f>
        <v>0</v>
      </c>
      <c r="I170" s="87"/>
      <c r="J170" s="86">
        <f>SUM(J168:K169)</f>
        <v>0</v>
      </c>
      <c r="K170" s="87"/>
      <c r="L170" s="86">
        <f>SUM(L168:M169)</f>
        <v>27</v>
      </c>
      <c r="M170" s="87"/>
      <c r="N170" s="86">
        <f>SUM(N168:O169)</f>
        <v>0</v>
      </c>
      <c r="O170" s="87"/>
      <c r="P170" s="86">
        <f>SUM(P168:Q169)</f>
        <v>0</v>
      </c>
      <c r="Q170" s="87"/>
    </row>
    <row r="171" spans="2:17">
      <c r="B171" s="98" t="s">
        <v>158</v>
      </c>
      <c r="C171" s="98"/>
      <c r="D171" s="97">
        <f>SUM(D160,D167,D170)</f>
        <v>17</v>
      </c>
      <c r="E171" s="97"/>
      <c r="F171" s="97">
        <f>SUM(F160,F167,F170)</f>
        <v>8</v>
      </c>
      <c r="G171" s="97"/>
      <c r="H171" s="97">
        <f>SUM(H160,H167,H170)</f>
        <v>0</v>
      </c>
      <c r="I171" s="97"/>
      <c r="J171" s="97">
        <f>SUM(J160,J167,J170)</f>
        <v>0</v>
      </c>
      <c r="K171" s="97"/>
      <c r="L171" s="97">
        <f>SUM(L160,L167,L170)</f>
        <v>360</v>
      </c>
      <c r="M171" s="97"/>
      <c r="N171" s="97">
        <f>SUM(N160,N167,N170)</f>
        <v>7</v>
      </c>
      <c r="O171" s="97"/>
      <c r="P171" s="97">
        <f>SUM(P160,P167,P170)</f>
        <v>1</v>
      </c>
      <c r="Q171" s="97"/>
    </row>
    <row r="173" spans="2:17">
      <c r="B173" s="103" t="s">
        <v>295</v>
      </c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6" t="s">
        <v>153</v>
      </c>
      <c r="K174" s="78"/>
      <c r="L174" s="78"/>
      <c r="M174" s="78"/>
      <c r="N174" s="78"/>
      <c r="O174" s="78"/>
      <c r="P174" s="78"/>
      <c r="Q174" s="77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100" t="s">
        <v>143</v>
      </c>
      <c r="K175" s="100"/>
      <c r="L175" s="100"/>
      <c r="M175" s="100"/>
      <c r="N175" s="100" t="s">
        <v>297</v>
      </c>
      <c r="O175" s="100"/>
      <c r="P175" s="100"/>
      <c r="Q175" s="100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5">
        <v>0</v>
      </c>
      <c r="K176" s="106"/>
      <c r="L176" s="106"/>
      <c r="M176" s="107"/>
      <c r="N176" s="105">
        <v>0</v>
      </c>
      <c r="O176" s="106"/>
      <c r="P176" s="106"/>
      <c r="Q176" s="107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5">
        <v>0</v>
      </c>
      <c r="K177" s="106"/>
      <c r="L177" s="106"/>
      <c r="M177" s="107"/>
      <c r="N177" s="105">
        <v>0</v>
      </c>
      <c r="O177" s="106"/>
      <c r="P177" s="106"/>
      <c r="Q177" s="107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5">
        <v>0</v>
      </c>
      <c r="K178" s="106"/>
      <c r="L178" s="106"/>
      <c r="M178" s="107"/>
      <c r="N178" s="105">
        <v>0</v>
      </c>
      <c r="O178" s="106"/>
      <c r="P178" s="106"/>
      <c r="Q178" s="107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5">
        <v>0</v>
      </c>
      <c r="K179" s="106"/>
      <c r="L179" s="106"/>
      <c r="M179" s="107"/>
      <c r="N179" s="105">
        <v>0</v>
      </c>
      <c r="O179" s="106"/>
      <c r="P179" s="106"/>
      <c r="Q179" s="107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5">
        <v>0</v>
      </c>
      <c r="K180" s="106"/>
      <c r="L180" s="106"/>
      <c r="M180" s="107"/>
      <c r="N180" s="105">
        <v>0</v>
      </c>
      <c r="O180" s="106"/>
      <c r="P180" s="106"/>
      <c r="Q180" s="107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5">
        <v>0</v>
      </c>
      <c r="K181" s="106"/>
      <c r="L181" s="106"/>
      <c r="M181" s="107"/>
      <c r="N181" s="105">
        <v>0</v>
      </c>
      <c r="O181" s="106"/>
      <c r="P181" s="106"/>
      <c r="Q181" s="107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5">
        <v>0</v>
      </c>
      <c r="K182" s="106"/>
      <c r="L182" s="106"/>
      <c r="M182" s="107"/>
      <c r="N182" s="105">
        <v>0</v>
      </c>
      <c r="O182" s="106"/>
      <c r="P182" s="106"/>
      <c r="Q182" s="107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5">
        <v>0</v>
      </c>
      <c r="K183" s="106"/>
      <c r="L183" s="106"/>
      <c r="M183" s="107"/>
      <c r="N183" s="105">
        <v>0</v>
      </c>
      <c r="O183" s="106"/>
      <c r="P183" s="106"/>
      <c r="Q183" s="107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5">
        <v>0</v>
      </c>
      <c r="K184" s="106"/>
      <c r="L184" s="106"/>
      <c r="M184" s="107"/>
      <c r="N184" s="105">
        <v>0</v>
      </c>
      <c r="O184" s="106"/>
      <c r="P184" s="106"/>
      <c r="Q184" s="107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5">
        <v>0</v>
      </c>
      <c r="K185" s="106"/>
      <c r="L185" s="106"/>
      <c r="M185" s="107"/>
      <c r="N185" s="105">
        <v>0</v>
      </c>
      <c r="O185" s="106"/>
      <c r="P185" s="106"/>
      <c r="Q185" s="107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60">
        <f>SUM(J176:M185)</f>
        <v>0</v>
      </c>
      <c r="K186" s="161"/>
      <c r="L186" s="161"/>
      <c r="M186" s="162"/>
      <c r="N186" s="160">
        <f>SUM(N176:Q185)</f>
        <v>0</v>
      </c>
      <c r="O186" s="161"/>
      <c r="P186" s="161"/>
      <c r="Q186" s="162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100" t="s">
        <v>159</v>
      </c>
      <c r="C189" s="100" t="s">
        <v>160</v>
      </c>
      <c r="D189" s="76" t="s">
        <v>153</v>
      </c>
      <c r="E189" s="78"/>
      <c r="F189" s="77"/>
      <c r="G189" s="76" t="s">
        <v>152</v>
      </c>
      <c r="H189" s="78"/>
      <c r="I189" s="77"/>
      <c r="J189" s="100" t="s">
        <v>159</v>
      </c>
      <c r="K189" s="100" t="s">
        <v>160</v>
      </c>
      <c r="L189" s="76" t="s">
        <v>153</v>
      </c>
      <c r="M189" s="78"/>
      <c r="N189" s="77"/>
      <c r="O189" s="85" t="s">
        <v>152</v>
      </c>
      <c r="P189" s="85"/>
      <c r="Q189" s="85"/>
    </row>
    <row r="190" spans="1:17" s="10" customFormat="1" ht="128.25" customHeight="1" thickBot="1">
      <c r="A190" s="29"/>
      <c r="B190" s="163"/>
      <c r="C190" s="163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63"/>
      <c r="K190" s="163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4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157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95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158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95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158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96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159"/>
      <c r="K194" s="67"/>
      <c r="L194" s="68"/>
      <c r="M194" s="92"/>
      <c r="N194" s="92"/>
      <c r="O194" s="68"/>
      <c r="P194" s="92"/>
      <c r="Q194" s="93"/>
    </row>
    <row r="195" spans="2:17" ht="31.5" customHeight="1" thickBot="1">
      <c r="B195" s="94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157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95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158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95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158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96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159"/>
      <c r="K198" s="67"/>
      <c r="L198" s="68"/>
      <c r="M198" s="92"/>
      <c r="N198" s="92"/>
      <c r="O198" s="68"/>
      <c r="P198" s="92"/>
      <c r="Q198" s="93"/>
    </row>
    <row r="199" spans="2:17" ht="39.75" customHeight="1" thickBot="1">
      <c r="B199" s="94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157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95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158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95"/>
      <c r="C201" s="164"/>
      <c r="D201" s="165"/>
      <c r="E201" s="166"/>
      <c r="F201" s="166"/>
      <c r="G201" s="165"/>
      <c r="H201" s="166"/>
      <c r="I201" s="167"/>
      <c r="J201" s="95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96"/>
      <c r="C202" s="168"/>
      <c r="D202" s="169"/>
      <c r="E202" s="166"/>
      <c r="F202" s="166"/>
      <c r="G202" s="169"/>
      <c r="H202" s="166"/>
      <c r="I202" s="167"/>
      <c r="J202" s="96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94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157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95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158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95"/>
      <c r="C205" s="164"/>
      <c r="D205" s="165"/>
      <c r="E205" s="166"/>
      <c r="F205" s="166"/>
      <c r="G205" s="165"/>
      <c r="H205" s="166"/>
      <c r="I205" s="167"/>
      <c r="J205" s="95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96"/>
      <c r="C206" s="168"/>
      <c r="D206" s="169"/>
      <c r="E206" s="169"/>
      <c r="F206" s="169"/>
      <c r="G206" s="169"/>
      <c r="H206" s="169"/>
      <c r="I206" s="170"/>
      <c r="J206" s="96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0" t="s">
        <v>159</v>
      </c>
      <c r="C209" s="71"/>
      <c r="D209" s="71"/>
      <c r="E209" s="71"/>
      <c r="F209" s="71"/>
      <c r="G209" s="72"/>
      <c r="H209" s="70" t="s">
        <v>160</v>
      </c>
      <c r="I209" s="72"/>
      <c r="J209" s="70" t="s">
        <v>153</v>
      </c>
      <c r="K209" s="72"/>
      <c r="L209" s="85" t="s">
        <v>152</v>
      </c>
      <c r="M209" s="85"/>
      <c r="N209" s="85"/>
      <c r="O209" s="85"/>
      <c r="P209" s="85"/>
      <c r="Q209" s="85"/>
    </row>
    <row r="210" spans="1:17" ht="31.5" customHeight="1" thickBot="1">
      <c r="B210" s="73"/>
      <c r="C210" s="74"/>
      <c r="D210" s="74"/>
      <c r="E210" s="74"/>
      <c r="F210" s="74"/>
      <c r="G210" s="75"/>
      <c r="H210" s="73"/>
      <c r="I210" s="75"/>
      <c r="J210" s="90"/>
      <c r="K210" s="91"/>
      <c r="L210" s="76" t="s">
        <v>143</v>
      </c>
      <c r="M210" s="77"/>
      <c r="N210" s="70" t="s">
        <v>150</v>
      </c>
      <c r="O210" s="72"/>
      <c r="P210" s="70" t="s">
        <v>151</v>
      </c>
      <c r="Q210" s="72"/>
    </row>
    <row r="211" spans="1:17" ht="15.75" thickBot="1">
      <c r="B211" s="79" t="s">
        <v>159</v>
      </c>
      <c r="C211" s="80"/>
      <c r="D211" s="80"/>
      <c r="E211" s="80"/>
      <c r="F211" s="80"/>
      <c r="G211" s="81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>
      <c r="B212" s="82"/>
      <c r="C212" s="83"/>
      <c r="D212" s="83"/>
      <c r="E212" s="83"/>
      <c r="F212" s="83"/>
      <c r="G212" s="84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0" t="s">
        <v>144</v>
      </c>
      <c r="C215" s="71"/>
      <c r="D215" s="71"/>
      <c r="E215" s="72"/>
      <c r="F215" s="76" t="s">
        <v>198</v>
      </c>
      <c r="G215" s="78"/>
      <c r="H215" s="78"/>
      <c r="I215" s="78"/>
      <c r="J215" s="78"/>
      <c r="K215" s="77"/>
      <c r="L215" s="76" t="s">
        <v>199</v>
      </c>
      <c r="M215" s="78"/>
      <c r="N215" s="78"/>
      <c r="O215" s="78"/>
      <c r="P215" s="78"/>
      <c r="Q215" s="77"/>
    </row>
    <row r="216" spans="1:17" s="13" customFormat="1" ht="30.75" customHeight="1" thickBot="1">
      <c r="A216" s="30"/>
      <c r="B216" s="73"/>
      <c r="C216" s="74"/>
      <c r="D216" s="74"/>
      <c r="E216" s="75"/>
      <c r="F216" s="76" t="s">
        <v>143</v>
      </c>
      <c r="G216" s="77"/>
      <c r="H216" s="70" t="s">
        <v>150</v>
      </c>
      <c r="I216" s="72"/>
      <c r="J216" s="70" t="s">
        <v>151</v>
      </c>
      <c r="K216" s="72"/>
      <c r="L216" s="76" t="s">
        <v>143</v>
      </c>
      <c r="M216" s="77"/>
      <c r="N216" s="70" t="s">
        <v>150</v>
      </c>
      <c r="O216" s="72"/>
      <c r="P216" s="70" t="s">
        <v>151</v>
      </c>
      <c r="Q216" s="72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1</v>
      </c>
      <c r="G217" s="50"/>
      <c r="H217" s="39"/>
      <c r="I217" s="39"/>
      <c r="J217" s="39">
        <v>1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/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/>
      <c r="I218" s="39"/>
      <c r="J218" s="39"/>
      <c r="K218" s="39"/>
      <c r="L218" s="50">
        <f t="shared" si="5"/>
        <v>0</v>
      </c>
      <c r="M218" s="50"/>
      <c r="N218" s="39"/>
      <c r="O218" s="39"/>
      <c r="P218" s="39"/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/>
      <c r="I219" s="39"/>
      <c r="J219" s="39"/>
      <c r="K219" s="39"/>
      <c r="L219" s="50">
        <f t="shared" si="5"/>
        <v>0</v>
      </c>
      <c r="M219" s="50"/>
      <c r="N219" s="39"/>
      <c r="O219" s="39"/>
      <c r="P219" s="39"/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/>
      <c r="I220" s="39"/>
      <c r="J220" s="39"/>
      <c r="K220" s="39"/>
      <c r="L220" s="50">
        <f t="shared" si="5"/>
        <v>0</v>
      </c>
      <c r="M220" s="50"/>
      <c r="N220" s="39"/>
      <c r="O220" s="39"/>
      <c r="P220" s="39"/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/>
      <c r="I221" s="39"/>
      <c r="J221" s="39"/>
      <c r="K221" s="39"/>
      <c r="L221" s="50">
        <f t="shared" si="5"/>
        <v>0</v>
      </c>
      <c r="M221" s="50"/>
      <c r="N221" s="39"/>
      <c r="O221" s="39"/>
      <c r="P221" s="39"/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/>
      <c r="I222" s="39"/>
      <c r="J222" s="39"/>
      <c r="K222" s="39"/>
      <c r="L222" s="50">
        <f t="shared" si="5"/>
        <v>0</v>
      </c>
      <c r="M222" s="50"/>
      <c r="N222" s="39"/>
      <c r="O222" s="39"/>
      <c r="P222" s="39"/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/>
      <c r="I223" s="39"/>
      <c r="J223" s="39"/>
      <c r="K223" s="39"/>
      <c r="L223" s="50">
        <f t="shared" si="5"/>
        <v>0</v>
      </c>
      <c r="M223" s="50"/>
      <c r="N223" s="39"/>
      <c r="O223" s="39"/>
      <c r="P223" s="39"/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/>
      <c r="I224" s="39"/>
      <c r="J224" s="39"/>
      <c r="K224" s="39"/>
      <c r="L224" s="50">
        <f t="shared" si="5"/>
        <v>0</v>
      </c>
      <c r="M224" s="50"/>
      <c r="N224" s="39"/>
      <c r="O224" s="39"/>
      <c r="P224" s="39"/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/>
      <c r="I225" s="39"/>
      <c r="J225" s="39"/>
      <c r="K225" s="39"/>
      <c r="L225" s="50">
        <f t="shared" si="5"/>
        <v>0</v>
      </c>
      <c r="M225" s="50"/>
      <c r="N225" s="39"/>
      <c r="O225" s="39"/>
      <c r="P225" s="39"/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/>
      <c r="I226" s="39"/>
      <c r="J226" s="39"/>
      <c r="K226" s="39"/>
      <c r="L226" s="50">
        <f t="shared" si="5"/>
        <v>0</v>
      </c>
      <c r="M226" s="50"/>
      <c r="N226" s="39"/>
      <c r="O226" s="39"/>
      <c r="P226" s="39"/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/>
      <c r="I227" s="39"/>
      <c r="J227" s="39"/>
      <c r="K227" s="39"/>
      <c r="L227" s="50">
        <f t="shared" si="5"/>
        <v>0</v>
      </c>
      <c r="M227" s="50"/>
      <c r="N227" s="39"/>
      <c r="O227" s="39"/>
      <c r="P227" s="39"/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/>
      <c r="O228" s="39"/>
      <c r="P228" s="39"/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1</v>
      </c>
      <c r="G229" s="57"/>
      <c r="H229" s="58">
        <f>SUM(H217:I228)</f>
        <v>0</v>
      </c>
      <c r="I229" s="59"/>
      <c r="J229" s="58">
        <f>SUM(J217:K228)</f>
        <v>1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/>
      <c r="M235" s="39"/>
      <c r="N235" s="39"/>
      <c r="O235" s="39"/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/>
      <c r="M236" s="39"/>
      <c r="N236" s="39"/>
      <c r="O236" s="39"/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/>
      <c r="M238" s="39"/>
      <c r="N238" s="39"/>
      <c r="O238" s="39"/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17</v>
      </c>
      <c r="J239" s="34"/>
      <c r="K239" s="35"/>
      <c r="L239" s="39">
        <v>14</v>
      </c>
      <c r="M239" s="39"/>
      <c r="N239" s="39"/>
      <c r="O239" s="39">
        <v>3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/>
      <c r="M240" s="39"/>
      <c r="N240" s="39"/>
      <c r="O240" s="39"/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/>
      <c r="M241" s="39"/>
      <c r="N241" s="39"/>
      <c r="O241" s="39"/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/>
      <c r="M242" s="39"/>
      <c r="N242" s="39"/>
      <c r="O242" s="39"/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/>
      <c r="M243" s="39"/>
      <c r="N243" s="39"/>
      <c r="O243" s="39"/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328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332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333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C201:I202"/>
    <mergeCell ref="K189:K190"/>
    <mergeCell ref="J189:J190"/>
    <mergeCell ref="B203:B206"/>
    <mergeCell ref="B195:B198"/>
    <mergeCell ref="J195:J198"/>
    <mergeCell ref="J203:J206"/>
    <mergeCell ref="C205:I206"/>
    <mergeCell ref="J199:J202"/>
    <mergeCell ref="L211:M211"/>
    <mergeCell ref="B185:I185"/>
    <mergeCell ref="J185:M185"/>
    <mergeCell ref="N185:Q185"/>
    <mergeCell ref="B186:I186"/>
    <mergeCell ref="J186:M186"/>
    <mergeCell ref="N186:Q186"/>
    <mergeCell ref="B189:B190"/>
    <mergeCell ref="G189:I189"/>
    <mergeCell ref="C189:C190"/>
    <mergeCell ref="B188:Q188"/>
    <mergeCell ref="B191:B194"/>
    <mergeCell ref="J191:J194"/>
    <mergeCell ref="K194:Q194"/>
    <mergeCell ref="D189:F189"/>
    <mergeCell ref="B253:Q253"/>
    <mergeCell ref="P212:Q212"/>
    <mergeCell ref="H212:I212"/>
    <mergeCell ref="O189:Q189"/>
    <mergeCell ref="L189:N189"/>
    <mergeCell ref="N181:Q181"/>
    <mergeCell ref="B182:I182"/>
    <mergeCell ref="J182:M182"/>
    <mergeCell ref="N182:Q182"/>
    <mergeCell ref="B183:I183"/>
    <mergeCell ref="J183:M183"/>
    <mergeCell ref="N183:Q183"/>
    <mergeCell ref="J177:M177"/>
    <mergeCell ref="N177:Q177"/>
    <mergeCell ref="B178:I178"/>
    <mergeCell ref="J178:M178"/>
    <mergeCell ref="N178:Q178"/>
    <mergeCell ref="B184:I184"/>
    <mergeCell ref="J184:M184"/>
    <mergeCell ref="N184:Q184"/>
    <mergeCell ref="B181:I181"/>
    <mergeCell ref="J181:M181"/>
    <mergeCell ref="B179:I179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77:I177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1:I101"/>
    <mergeCell ref="J101:M101"/>
    <mergeCell ref="N101:Q101"/>
    <mergeCell ref="B102:I102"/>
    <mergeCell ref="J102:M102"/>
    <mergeCell ref="N102:Q102"/>
    <mergeCell ref="B100:Q100"/>
    <mergeCell ref="B91:Q91"/>
    <mergeCell ref="B97:I97"/>
    <mergeCell ref="J97:M97"/>
    <mergeCell ref="N97:Q97"/>
    <mergeCell ref="B95:I95"/>
    <mergeCell ref="J95:M95"/>
    <mergeCell ref="B94:I94"/>
    <mergeCell ref="J94:M94"/>
    <mergeCell ref="B86:P86"/>
    <mergeCell ref="B87:P87"/>
    <mergeCell ref="B88:P88"/>
    <mergeCell ref="B48:P48"/>
    <mergeCell ref="B98:I98"/>
    <mergeCell ref="J98:M98"/>
    <mergeCell ref="N98:Q98"/>
    <mergeCell ref="B82:P82"/>
    <mergeCell ref="B83:P83"/>
    <mergeCell ref="B71:P71"/>
    <mergeCell ref="B26:Q26"/>
    <mergeCell ref="B27:Q27"/>
    <mergeCell ref="B28:Q28"/>
    <mergeCell ref="B55:Q55"/>
    <mergeCell ref="B56:Q56"/>
    <mergeCell ref="B41:P41"/>
    <mergeCell ref="B45:Q45"/>
    <mergeCell ref="B34:P34"/>
    <mergeCell ref="B35:P35"/>
    <mergeCell ref="B40:P40"/>
    <mergeCell ref="B33:Q33"/>
    <mergeCell ref="B49:P49"/>
    <mergeCell ref="B59:Q59"/>
    <mergeCell ref="B61:Q61"/>
    <mergeCell ref="B39:P39"/>
    <mergeCell ref="B42:P42"/>
    <mergeCell ref="B38:P38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B1:Q1"/>
    <mergeCell ref="B8:Q8"/>
    <mergeCell ref="B9:Q9"/>
    <mergeCell ref="C4:Q4"/>
    <mergeCell ref="C5:Q5"/>
    <mergeCell ref="C6:Q6"/>
    <mergeCell ref="B24:Q24"/>
    <mergeCell ref="E20:Q20"/>
    <mergeCell ref="E21:Q21"/>
    <mergeCell ref="B23:Q23"/>
    <mergeCell ref="B36:P36"/>
    <mergeCell ref="B37:P37"/>
    <mergeCell ref="B20:D20"/>
    <mergeCell ref="B21:D21"/>
    <mergeCell ref="B30:Q30"/>
    <mergeCell ref="B31:Q31"/>
    <mergeCell ref="B72:P72"/>
    <mergeCell ref="B73:P73"/>
    <mergeCell ref="B74:P74"/>
    <mergeCell ref="B50:P50"/>
    <mergeCell ref="B58:Q58"/>
    <mergeCell ref="B67:Q67"/>
    <mergeCell ref="B68:Q68"/>
    <mergeCell ref="B69:P69"/>
    <mergeCell ref="B70:P70"/>
    <mergeCell ref="J63:Q63"/>
    <mergeCell ref="J64:Q6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N95:Q95"/>
    <mergeCell ref="B96:I96"/>
    <mergeCell ref="J96:M96"/>
    <mergeCell ref="N96:Q96"/>
    <mergeCell ref="B85:P85"/>
    <mergeCell ref="N94:Q94"/>
    <mergeCell ref="B93:Q93"/>
    <mergeCell ref="B89:P89"/>
    <mergeCell ref="B90:P90"/>
    <mergeCell ref="B84:P84"/>
    <mergeCell ref="B76:P76"/>
    <mergeCell ref="B77:P77"/>
    <mergeCell ref="B78:Q78"/>
    <mergeCell ref="B80:Q80"/>
    <mergeCell ref="B51:P51"/>
    <mergeCell ref="B52:P52"/>
    <mergeCell ref="B53:Q53"/>
    <mergeCell ref="B75:P75"/>
    <mergeCell ref="B81:P81"/>
    <mergeCell ref="B111:Q111"/>
    <mergeCell ref="B112:Q112"/>
    <mergeCell ref="J114:Q114"/>
    <mergeCell ref="B114:I114"/>
    <mergeCell ref="B113:I113"/>
    <mergeCell ref="J113:Q113"/>
    <mergeCell ref="B121:I121"/>
    <mergeCell ref="J121:Q121"/>
    <mergeCell ref="B118:I118"/>
    <mergeCell ref="J118:Q118"/>
    <mergeCell ref="B117:I117"/>
    <mergeCell ref="J117:Q117"/>
    <mergeCell ref="B120:Q120"/>
    <mergeCell ref="N128:Q128"/>
    <mergeCell ref="B124:Q124"/>
    <mergeCell ref="B127:I127"/>
    <mergeCell ref="B128:I128"/>
    <mergeCell ref="B129:I129"/>
    <mergeCell ref="B130:I130"/>
    <mergeCell ref="N127:Q127"/>
    <mergeCell ref="J127:M127"/>
    <mergeCell ref="J128:M128"/>
    <mergeCell ref="B126:Q126"/>
    <mergeCell ref="J133:M133"/>
    <mergeCell ref="N132:Q132"/>
    <mergeCell ref="N129:Q129"/>
    <mergeCell ref="N130:Q130"/>
    <mergeCell ref="N131:Q131"/>
    <mergeCell ref="N133:Q133"/>
    <mergeCell ref="L137:M137"/>
    <mergeCell ref="B131:I131"/>
    <mergeCell ref="J129:M129"/>
    <mergeCell ref="J130:M130"/>
    <mergeCell ref="J131:M131"/>
    <mergeCell ref="B136:I137"/>
    <mergeCell ref="J136:M136"/>
    <mergeCell ref="B132:I132"/>
    <mergeCell ref="B133:I133"/>
    <mergeCell ref="J132:M132"/>
    <mergeCell ref="P140:Q140"/>
    <mergeCell ref="P141:Q141"/>
    <mergeCell ref="P142:Q142"/>
    <mergeCell ref="B138:I138"/>
    <mergeCell ref="B139:I139"/>
    <mergeCell ref="J138:K138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N139:O139"/>
    <mergeCell ref="B173:Q173"/>
    <mergeCell ref="P139:Q139"/>
    <mergeCell ref="B140:E142"/>
    <mergeCell ref="F140:I140"/>
    <mergeCell ref="F141:I141"/>
    <mergeCell ref="J142:K142"/>
    <mergeCell ref="J139:K139"/>
    <mergeCell ref="J140:K140"/>
    <mergeCell ref="F142:I142"/>
    <mergeCell ref="N142:O142"/>
    <mergeCell ref="P143:Q143"/>
    <mergeCell ref="P144:Q144"/>
    <mergeCell ref="P145:Q145"/>
    <mergeCell ref="P146:Q146"/>
    <mergeCell ref="L143:M143"/>
    <mergeCell ref="P138:Q138"/>
    <mergeCell ref="L140:M140"/>
    <mergeCell ref="L141:M141"/>
    <mergeCell ref="L142:M142"/>
    <mergeCell ref="L138:M138"/>
    <mergeCell ref="J141:K141"/>
    <mergeCell ref="N138:O138"/>
    <mergeCell ref="L144:M144"/>
    <mergeCell ref="N145:O145"/>
    <mergeCell ref="N146:O146"/>
    <mergeCell ref="L139:M139"/>
    <mergeCell ref="N140:O140"/>
    <mergeCell ref="N141:O141"/>
    <mergeCell ref="L146:M146"/>
    <mergeCell ref="N143:O143"/>
    <mergeCell ref="N144:O144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7:K147"/>
    <mergeCell ref="L154:M154"/>
    <mergeCell ref="N154:O154"/>
    <mergeCell ref="P154:Q154"/>
    <mergeCell ref="J154:K154"/>
    <mergeCell ref="B150:Q150"/>
    <mergeCell ref="B154:C154"/>
    <mergeCell ref="D154:E154"/>
    <mergeCell ref="D152:E153"/>
    <mergeCell ref="F154:G154"/>
    <mergeCell ref="B151:C153"/>
    <mergeCell ref="D151:K151"/>
    <mergeCell ref="H152:K152"/>
    <mergeCell ref="F152:G153"/>
    <mergeCell ref="B145:I145"/>
    <mergeCell ref="B146:I146"/>
    <mergeCell ref="B147:I147"/>
    <mergeCell ref="B149:Q149"/>
    <mergeCell ref="L145:M145"/>
    <mergeCell ref="J146:K146"/>
    <mergeCell ref="H154:I154"/>
    <mergeCell ref="P152:Q153"/>
    <mergeCell ref="N152:O153"/>
    <mergeCell ref="L152:M153"/>
    <mergeCell ref="L151:Q151"/>
    <mergeCell ref="J153:K153"/>
    <mergeCell ref="H153:I153"/>
    <mergeCell ref="F155:G155"/>
    <mergeCell ref="F156:G156"/>
    <mergeCell ref="F157:G157"/>
    <mergeCell ref="F158:G158"/>
    <mergeCell ref="F159:G159"/>
    <mergeCell ref="D161:E161"/>
    <mergeCell ref="F160:G160"/>
    <mergeCell ref="F161:G161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H157:I157"/>
    <mergeCell ref="H158:I158"/>
    <mergeCell ref="L155:M155"/>
    <mergeCell ref="L156:M156"/>
    <mergeCell ref="L157:M157"/>
    <mergeCell ref="L158:M158"/>
    <mergeCell ref="J155:K155"/>
    <mergeCell ref="J156:K156"/>
    <mergeCell ref="J157:K157"/>
    <mergeCell ref="J158:K158"/>
    <mergeCell ref="J159:K159"/>
    <mergeCell ref="J162:K162"/>
    <mergeCell ref="B162:C162"/>
    <mergeCell ref="B164:C164"/>
    <mergeCell ref="B165:C165"/>
    <mergeCell ref="B166:C166"/>
    <mergeCell ref="B163:C163"/>
    <mergeCell ref="J166:K166"/>
    <mergeCell ref="J163:K163"/>
    <mergeCell ref="F165:G165"/>
    <mergeCell ref="P155:Q155"/>
    <mergeCell ref="P156:Q156"/>
    <mergeCell ref="N155:O155"/>
    <mergeCell ref="N156:O156"/>
    <mergeCell ref="H163:I163"/>
    <mergeCell ref="B167:C167"/>
    <mergeCell ref="L163:M163"/>
    <mergeCell ref="L164:M164"/>
    <mergeCell ref="J164:K164"/>
    <mergeCell ref="L161:M161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H169:I169"/>
    <mergeCell ref="H170:I170"/>
    <mergeCell ref="H165:I165"/>
    <mergeCell ref="H166:I166"/>
    <mergeCell ref="H167:I167"/>
    <mergeCell ref="H168:I168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F164:G164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F162:G162"/>
    <mergeCell ref="F163:G163"/>
    <mergeCell ref="J165:K165"/>
    <mergeCell ref="J167:K167"/>
    <mergeCell ref="L165:M165"/>
    <mergeCell ref="H159:I159"/>
    <mergeCell ref="H160:I160"/>
    <mergeCell ref="H164:I164"/>
    <mergeCell ref="H161:I161"/>
    <mergeCell ref="L159:M159"/>
    <mergeCell ref="L160:M160"/>
    <mergeCell ref="L162:M162"/>
    <mergeCell ref="H162:I162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P163:Q163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P211:Q211"/>
    <mergeCell ref="J209:K210"/>
    <mergeCell ref="H211:I211"/>
    <mergeCell ref="J211:K211"/>
    <mergeCell ref="K198:Q198"/>
    <mergeCell ref="B208:Q208"/>
    <mergeCell ref="B199:B202"/>
    <mergeCell ref="B211:G212"/>
    <mergeCell ref="L209:Q209"/>
    <mergeCell ref="N211:O211"/>
    <mergeCell ref="N212:O212"/>
    <mergeCell ref="L212:M212"/>
    <mergeCell ref="P210:Q210"/>
    <mergeCell ref="B209:G210"/>
    <mergeCell ref="H209:I210"/>
    <mergeCell ref="N210:O210"/>
    <mergeCell ref="L210:M210"/>
    <mergeCell ref="B217:E217"/>
    <mergeCell ref="J217:K217"/>
    <mergeCell ref="L217:M217"/>
    <mergeCell ref="P219:Q219"/>
    <mergeCell ref="N218:O218"/>
    <mergeCell ref="F217:G217"/>
    <mergeCell ref="P217:Q217"/>
    <mergeCell ref="N217:O217"/>
    <mergeCell ref="P216:Q216"/>
    <mergeCell ref="N216:O216"/>
    <mergeCell ref="L216:M216"/>
    <mergeCell ref="L215:Q215"/>
    <mergeCell ref="F215:K215"/>
    <mergeCell ref="H217:I217"/>
    <mergeCell ref="F216:G216"/>
    <mergeCell ref="H216:I216"/>
    <mergeCell ref="J216:K216"/>
    <mergeCell ref="B215:E216"/>
    <mergeCell ref="J212:K212"/>
    <mergeCell ref="B214:Q214"/>
    <mergeCell ref="P218:Q218"/>
    <mergeCell ref="B219:E219"/>
    <mergeCell ref="F219:G219"/>
    <mergeCell ref="H219:I219"/>
    <mergeCell ref="J219:K219"/>
    <mergeCell ref="L219:M219"/>
    <mergeCell ref="N219:O219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N220:O220"/>
    <mergeCell ref="B220:E220"/>
    <mergeCell ref="F220:G220"/>
    <mergeCell ref="H220:I220"/>
    <mergeCell ref="J220:K220"/>
    <mergeCell ref="L218:M218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P224:Q224"/>
    <mergeCell ref="P225:Q225"/>
    <mergeCell ref="B225:E225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N224:O224"/>
    <mergeCell ref="L222:M222"/>
    <mergeCell ref="N222:O222"/>
    <mergeCell ref="J226:K226"/>
    <mergeCell ref="L226:M226"/>
    <mergeCell ref="N226:O226"/>
    <mergeCell ref="P226:Q226"/>
    <mergeCell ref="B224:E224"/>
    <mergeCell ref="N223:O223"/>
    <mergeCell ref="P223:Q223"/>
    <mergeCell ref="H224:I224"/>
    <mergeCell ref="J224:K224"/>
    <mergeCell ref="L224:M224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205каб</cp:lastModifiedBy>
  <cp:lastPrinted>2016-09-22T03:50:57Z</cp:lastPrinted>
  <dcterms:created xsi:type="dcterms:W3CDTF">2016-04-14T14:10:28Z</dcterms:created>
  <dcterms:modified xsi:type="dcterms:W3CDTF">2016-09-22T04:09:09Z</dcterms:modified>
</cp:coreProperties>
</file>